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du-research\edu\profed\תעודת הוראה\מערכת שעות\תשעח\מערכת שעות סמס ב\"/>
    </mc:Choice>
  </mc:AlternateContent>
  <bookViews>
    <workbookView xWindow="0" yWindow="0" windowWidth="19200" windowHeight="6900" tabRatio="610"/>
  </bookViews>
  <sheets>
    <sheet name="תעודת הוראה-חד שנתי" sheetId="12" r:id="rId1"/>
    <sheet name="תעודת הוראה-אקדמיה כיתה" sheetId="10" r:id="rId2"/>
    <sheet name="תעודת הוראה-מורים בפועל" sheetId="13" r:id="rId3"/>
    <sheet name="תעודת הוראה-דו שנתי- שנה א" sheetId="15" r:id="rId4"/>
    <sheet name="תעודת הוראה-דו שנתי-שנה ב" sheetId="14" r:id="rId5"/>
    <sheet name="גיליון1" sheetId="16" r:id="rId6"/>
  </sheets>
  <definedNames>
    <definedName name="_xlnm.Print_Area" localSheetId="1">'תעודת הוראה-אקדמיה כיתה'!$B$1:$U$44</definedName>
    <definedName name="_xlnm.Print_Area" localSheetId="3">'תעודת הוראה-דו שנתי- שנה א'!$A$1:$U$49</definedName>
    <definedName name="_xlnm.Print_Area" localSheetId="4">'תעודת הוראה-דו שנתי-שנה ב'!$A$1:$X$45</definedName>
    <definedName name="_xlnm.Print_Area" localSheetId="0">'תעודת הוראה-חד שנתי'!$A$1:$V$40</definedName>
    <definedName name="_xlnm.Print_Area" localSheetId="2">'תעודת הוראה-מורים בפועל'!$A$2:$R$40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4" l="1"/>
  <c r="J29" i="14"/>
  <c r="T29" i="14" l="1"/>
  <c r="R29" i="14"/>
  <c r="F29" i="14"/>
  <c r="D29" i="14"/>
  <c r="F30" i="14" l="1"/>
  <c r="T30" i="14"/>
  <c r="L30" i="14"/>
  <c r="I31" i="14" s="1"/>
  <c r="N27" i="10"/>
  <c r="U19" i="15" l="1"/>
  <c r="S19" i="15"/>
  <c r="O18" i="15"/>
  <c r="M18" i="15"/>
  <c r="F18" i="15"/>
  <c r="D18" i="15"/>
  <c r="O19" i="15" l="1"/>
  <c r="U20" i="15"/>
  <c r="F19" i="15"/>
  <c r="K30" i="13"/>
  <c r="I30" i="13"/>
  <c r="F30" i="13"/>
  <c r="D30" i="13"/>
  <c r="L27" i="10"/>
  <c r="N28" i="10" s="1"/>
  <c r="G27" i="10"/>
  <c r="E27" i="10"/>
  <c r="K30" i="12"/>
  <c r="I30" i="12"/>
  <c r="F30" i="12"/>
  <c r="D30" i="12"/>
  <c r="F31" i="13" l="1"/>
  <c r="K31" i="13"/>
  <c r="K31" i="12"/>
  <c r="F31" i="12"/>
  <c r="G28" i="10"/>
  <c r="H32" i="13" l="1"/>
  <c r="K29" i="10"/>
  <c r="H32" i="12"/>
</calcChain>
</file>

<file path=xl/sharedStrings.xml><?xml version="1.0" encoding="utf-8"?>
<sst xmlns="http://schemas.openxmlformats.org/spreadsheetml/2006/main" count="908" uniqueCount="235">
  <si>
    <t>יום א</t>
  </si>
  <si>
    <t>יום ג</t>
  </si>
  <si>
    <t>סמס' א</t>
  </si>
  <si>
    <t>סמס' ב</t>
  </si>
  <si>
    <t>סמס א'</t>
  </si>
  <si>
    <t>למידה, הוראה והערכה</t>
  </si>
  <si>
    <t xml:space="preserve"> </t>
  </si>
  <si>
    <t>מערכת החינוך בישראל</t>
  </si>
  <si>
    <t>עבודה מודרכת בשדה</t>
  </si>
  <si>
    <t>עבודה מדורכת בשדה</t>
  </si>
  <si>
    <t>ש"ס</t>
  </si>
  <si>
    <t xml:space="preserve">למידה, הוראה והערכה </t>
  </si>
  <si>
    <t>היבטים פסיכולוגיים בהוראה</t>
  </si>
  <si>
    <t>מנחה</t>
  </si>
  <si>
    <t>מס' קורס</t>
  </si>
  <si>
    <t>בניין</t>
  </si>
  <si>
    <t>כיתה</t>
  </si>
  <si>
    <t>הילה אלפיה</t>
  </si>
  <si>
    <t>מלכה זילברמן</t>
  </si>
  <si>
    <t>חאלד אלסייד</t>
  </si>
  <si>
    <t>אנגלית</t>
  </si>
  <si>
    <t>לשון</t>
  </si>
  <si>
    <t>לקויות למידה</t>
  </si>
  <si>
    <t>זהות מקצועית</t>
  </si>
  <si>
    <t>יום א'/לפי לוז המורה החונך</t>
  </si>
  <si>
    <t>מיכל אסכואלי פרידמן</t>
  </si>
  <si>
    <t xml:space="preserve">אלנור רהט, אלפרוק כסייפה, רב תחומי תל שבע </t>
  </si>
  <si>
    <t>סה"כ ש"ס סמסטר ב</t>
  </si>
  <si>
    <t>סה"כ ש"ס סמסטר א</t>
  </si>
  <si>
    <t>התנסות מעשית בבית הספר</t>
  </si>
  <si>
    <t>ד”ר אוקי מרושק</t>
  </si>
  <si>
    <t xml:space="preserve">גב' ענת שריד </t>
  </si>
  <si>
    <t>ד"ר רינת כהן סבג</t>
  </si>
  <si>
    <t xml:space="preserve">ד"ר יריב פניגר </t>
  </si>
  <si>
    <t>ד"ר אורית אלפי</t>
  </si>
  <si>
    <t>סה"כ ש"ס יום א'</t>
  </si>
  <si>
    <t>סדנה דידקטית בתחום הדעת</t>
  </si>
  <si>
    <t xml:space="preserve">בקבוצות לפי תחום הדעת 
</t>
  </si>
  <si>
    <t>סה"כ ש"ס יום ג</t>
  </si>
  <si>
    <t>סה"כ לתעודה</t>
  </si>
  <si>
    <t>מס'</t>
  </si>
  <si>
    <t xml:space="preserve">אוכלוסיית יעד </t>
  </si>
  <si>
    <t>מר אבנר כהן זמיר</t>
  </si>
  <si>
    <t xml:space="preserve">בקבוצות לפי תחום הדעת </t>
  </si>
  <si>
    <t>פירוט בטבלה משמאל</t>
  </si>
  <si>
    <t>ד"ר ורד רפאלי</t>
  </si>
  <si>
    <t>ד"ר קרן אילות</t>
  </si>
  <si>
    <t>13:00</t>
  </si>
  <si>
    <t>08:00 -</t>
  </si>
  <si>
    <t xml:space="preserve">14:00 - </t>
  </si>
  <si>
    <t>17:00</t>
  </si>
  <si>
    <t xml:space="preserve">17:00 - </t>
  </si>
  <si>
    <t xml:space="preserve">20:00 </t>
  </si>
  <si>
    <t xml:space="preserve">08:00 - </t>
  </si>
  <si>
    <t>10:00</t>
  </si>
  <si>
    <t xml:space="preserve">10:00 - </t>
  </si>
  <si>
    <t>12:00</t>
  </si>
  <si>
    <t xml:space="preserve">12:00 - </t>
  </si>
  <si>
    <t>14:00</t>
  </si>
  <si>
    <t>16:00</t>
  </si>
  <si>
    <t xml:space="preserve">16:00 - </t>
  </si>
  <si>
    <t xml:space="preserve">יומיים בשבוע </t>
  </si>
  <si>
    <t>יום ב'</t>
  </si>
  <si>
    <t>קורס משותף</t>
  </si>
  <si>
    <t>המכשירים</t>
  </si>
  <si>
    <t>-19:00</t>
  </si>
  <si>
    <t>ניתוח סוגיות</t>
  </si>
  <si>
    <t xml:space="preserve">עם המורים </t>
  </si>
  <si>
    <t>רותם</t>
  </si>
  <si>
    <t>טרכטנברג</t>
  </si>
  <si>
    <t>בקבוצות לפי מקום התנסות</t>
  </si>
  <si>
    <t>בקבוצות לפי ותק בהוראה</t>
  </si>
  <si>
    <t>לילך רזי / ד"ר חאלד אלסייד</t>
  </si>
  <si>
    <t>אזרחות</t>
  </si>
  <si>
    <t>גב' שוש מור</t>
  </si>
  <si>
    <t xml:space="preserve">ספרות </t>
  </si>
  <si>
    <t>דר' מירי שלום</t>
  </si>
  <si>
    <t>גב' הילה אלפייה</t>
  </si>
  <si>
    <t>גב' קרן נוסי</t>
  </si>
  <si>
    <t>ניהול עסקי/תעשיה וניהול</t>
  </si>
  <si>
    <t>גב' רחל אלטון + גב' מלכה זילברמן</t>
  </si>
  <si>
    <t>גב' לוטם אתרוג</t>
  </si>
  <si>
    <t>מדעי חברה / סוציולוגיה</t>
  </si>
  <si>
    <t>גב' לילך רזי</t>
  </si>
  <si>
    <t>פסיכולוגיה</t>
  </si>
  <si>
    <t>דר' בתיה בהט</t>
  </si>
  <si>
    <t xml:space="preserve">מתמטיקה </t>
  </si>
  <si>
    <t>מר דוד וסילקובסקי</t>
  </si>
  <si>
    <t>חשמל ואלקטרוניקה, מכונות</t>
  </si>
  <si>
    <t>גב' שני ברזי</t>
  </si>
  <si>
    <t>ביולוגיה</t>
  </si>
  <si>
    <t>דר' עדנה בן יצחק</t>
  </si>
  <si>
    <t>פיסיקה</t>
  </si>
  <si>
    <t>כימיה</t>
  </si>
  <si>
    <t>גב' דורית פלקוביץ</t>
  </si>
  <si>
    <t>מדעי המחשב</t>
  </si>
  <si>
    <t>דר' דורון זהר</t>
  </si>
  <si>
    <t>גב' שלומית ביתן</t>
  </si>
  <si>
    <t>תקשורת</t>
  </si>
  <si>
    <t>סה"כ ש"ס לשנה א'</t>
  </si>
  <si>
    <t>תעודת הוראה - תשע"ח - דו שנתי - שנה א</t>
  </si>
  <si>
    <t>תעודת הוראה - תשע"ח - דו שנתי - שנה א - אקדמיה כיתה</t>
  </si>
  <si>
    <t>;</t>
  </si>
  <si>
    <t xml:space="preserve">פרחי הוראה שלום - שימו לב מערכת השעות של כל מסלול בלשונית נפרדת </t>
  </si>
  <si>
    <t>מס' קבוצה פירוט בטבלה משמאל</t>
  </si>
  <si>
    <t xml:space="preserve">תעודת הוראה - תשע"ח - דו שנתי - שנה א - מורים בפועל </t>
  </si>
  <si>
    <t>כיתה תפורסם בהמשך</t>
  </si>
  <si>
    <t>תעודת הוראה - תשע"ח - חד שנתי - מורים בפועל (24 ש"ש, 48 ש"ס)</t>
  </si>
  <si>
    <t>בבית ספר בו עובדים</t>
  </si>
  <si>
    <t>מס' קבוצה-פירוט בטבלה משמאל</t>
  </si>
  <si>
    <t xml:space="preserve">*יתכנו שינויים במערכת השעות </t>
  </si>
  <si>
    <t>מספר הקורס</t>
  </si>
  <si>
    <t>מס' קבוצה-פירוט בטבלה מתחת</t>
  </si>
  <si>
    <t>פירוט בטבלה מתחת</t>
  </si>
  <si>
    <t>חינוך לדמוקרטיה ודמוקרטיה בחינוך</t>
  </si>
  <si>
    <t>תעודת הוראה - תשע"ח - חד שנתי (24 ש"ש, 48 ש"ס)*</t>
  </si>
  <si>
    <t>תעודת הוראה - אקדמיה כיתה- תשע"ח - חד שנתי (27.5 ש"ש, 55 ש"ס)*</t>
  </si>
  <si>
    <t xml:space="preserve">סמינר על פי תחומי דעת </t>
  </si>
  <si>
    <t>סמינר על פי תחומי דעת</t>
  </si>
  <si>
    <t>13010105-2</t>
  </si>
  <si>
    <t>13011758-1</t>
  </si>
  <si>
    <t>13011758-3</t>
  </si>
  <si>
    <t>13011758-2</t>
  </si>
  <si>
    <t>13010105-1</t>
  </si>
  <si>
    <t>באמצעות ייצוגים
מהכיתה</t>
  </si>
  <si>
    <t>גב' שולי כהן</t>
  </si>
  <si>
    <t>לשון עברית-  עבור המתנסים בבתי ספר דוברי ערבית</t>
  </si>
  <si>
    <t>דר' עינב אייזיקוביץ-אודי</t>
  </si>
  <si>
    <t>דר' בנצי סלקמון</t>
  </si>
  <si>
    <t>דר' עליזה סגל</t>
  </si>
  <si>
    <t>ביולוגיה, כימיה, פיסיקה</t>
  </si>
  <si>
    <t>מדעים מדוייקים /הנדסה, מתמטיקה ומדעי המחשב</t>
  </si>
  <si>
    <t xml:space="preserve">19:00 </t>
  </si>
  <si>
    <r>
      <t xml:space="preserve">יום א'/לפי לוז המורה החונך
</t>
    </r>
    <r>
      <rPr>
        <b/>
        <sz val="12"/>
        <rFont val="Arial"/>
        <family val="2"/>
      </rPr>
      <t xml:space="preserve">הערה חשובה - יום ההתנסות תלוי בלו"ז החונך ולכן לא בהכרך ההתנסות תתקיים ביום א'. </t>
    </r>
  </si>
  <si>
    <t>נעמי לה גנ"ך</t>
  </si>
  <si>
    <t>13010115-2</t>
  </si>
  <si>
    <t xml:space="preserve">מוטיבציה ורגשות בכיתה </t>
  </si>
  <si>
    <t>יומיים בשבוע  על פי שבוץ שנקבע מראש</t>
  </si>
  <si>
    <t xml:space="preserve">בבית ספר בו עובדים </t>
  </si>
  <si>
    <t>יומיים בשבוע  ע"פ שיבוץ שנקבע מראש</t>
  </si>
  <si>
    <t>אזרחות, סוציולוגיה, ניהול עסקי</t>
  </si>
  <si>
    <t xml:space="preserve">פסיכולוגיה, ספרות, תקשורת, קולנוע, אומנות </t>
  </si>
  <si>
    <t>היסטוריה, עולם הערבים והאסלאם, לשון למתנסים בבתי ספר דוברי עברית</t>
  </si>
  <si>
    <t>13010066-3</t>
  </si>
  <si>
    <t>13010066-4</t>
  </si>
  <si>
    <t>13010066-7</t>
  </si>
  <si>
    <t xml:space="preserve">בניין </t>
  </si>
  <si>
    <t>סמינר בהוראת תחום הדעת</t>
  </si>
  <si>
    <t>13010066-12</t>
  </si>
  <si>
    <t xml:space="preserve"> עבודה מודרכת בשדה -  13010066</t>
  </si>
  <si>
    <t>12:00 -</t>
  </si>
  <si>
    <t>תעודת הוראה - תשע"ח -  דו שנתי- שנה ב</t>
  </si>
  <si>
    <t>תעודת הוראה - אקדמיה כיתה- תשעח - דו שנתי - שנה ב</t>
  </si>
  <si>
    <t>סה"כ ש"ס שנה ב</t>
  </si>
  <si>
    <t>סה"כ שנה ב'</t>
  </si>
  <si>
    <t>13010105-3</t>
  </si>
  <si>
    <t>מקיף ע"ש מקיף ע"ש יצחק רבין באר שבע + עירוני ו' מקיף באר שבע</t>
  </si>
  <si>
    <t>בתי הספר להתנסות שבקבוצה זו</t>
  </si>
  <si>
    <t>ד"ר חאלד אלסייד</t>
  </si>
  <si>
    <t>ביה"ס הרב תחומי עהד חורה+מקיף אל-פרוק כסייפה+מקיף א'לנור רהט+מקיף עמל תל שבע א'+מקיף שגב שגב-שלום</t>
  </si>
  <si>
    <t>חנה דדון ומנואנלה אטיאס</t>
  </si>
  <si>
    <t>עירוני א' מקיף באר שבע</t>
  </si>
  <si>
    <t>מיכל אסכואלי פרדימן</t>
  </si>
  <si>
    <t>יצחק רגר + מקיף עומר</t>
  </si>
  <si>
    <t>עירוני מקיף ג'+מקיף שקמה יד מרדכי+מקיף ע"ש ליהמן דימונה+מקיף כללי עמל 1 אופקים</t>
  </si>
  <si>
    <t>חנה דדון+מנואלה אטיאס</t>
  </si>
  <si>
    <t>עמל רב תחומי (מקיף ז)+מקיף דתי אמי"ת באר שבע</t>
  </si>
  <si>
    <t>מקיף עמל ע"ש נוימן (מקיף ז')+מקיף דתי אמי"ת באר שבע</t>
  </si>
  <si>
    <t>אשל הנשיא + תיכון ברנקו וייס מיתרים מיתר+נופי הבשור</t>
  </si>
  <si>
    <t>חאלד זיאדנה</t>
  </si>
  <si>
    <t>רותי שרור</t>
  </si>
  <si>
    <t>מורים בפועל+מורים בעלי ותק בבתי ספר דוברי ערבית</t>
  </si>
  <si>
    <t>מורים בפועל+מורים בעלי ותק בבתי ספר דוברי עברית</t>
  </si>
  <si>
    <t>מורים בפועל+מורים בעלי ותק בבתי ספר דוברי ערבית (בהתאם לשיבוץ שנשלח במייל אישי)</t>
  </si>
  <si>
    <t>מורים בפועלבבתי ספר דוברי ערבית (בהתאם לשיבוץ שנשלח במייל אישי)</t>
  </si>
  <si>
    <t>היסטוריה</t>
  </si>
  <si>
    <t>עולם הערבית והאסלאם</t>
  </si>
  <si>
    <t>בניין 92 חדר 001</t>
  </si>
  <si>
    <t>בניין 34 חדר 116</t>
  </si>
  <si>
    <t>בניין 72 חדר 487</t>
  </si>
  <si>
    <t>בניין 28 חדר 201</t>
  </si>
  <si>
    <t>בניין 26 חדר 6</t>
  </si>
  <si>
    <t>בנין 98 חדר 001</t>
  </si>
  <si>
    <t>דר' חנה קומי</t>
  </si>
  <si>
    <t>תעודת הוראה - תשע"ח - דו שנתי שנה ב- מורים בפועל</t>
  </si>
  <si>
    <t>בניין 72 חדר 209</t>
  </si>
  <si>
    <t>5 מפגשים במהלך השנה,  תאריכים יעודכנו בהמשך</t>
  </si>
  <si>
    <t>בניין 97 חדר 201</t>
  </si>
  <si>
    <t>בניין 34 חדר 305</t>
  </si>
  <si>
    <t>13010076-1</t>
  </si>
  <si>
    <t>13010076-2</t>
  </si>
  <si>
    <t>13010076-8</t>
  </si>
  <si>
    <t>13010076-9</t>
  </si>
  <si>
    <t>13010076-11</t>
  </si>
  <si>
    <t>13010048-1</t>
  </si>
  <si>
    <t>13010048-2</t>
  </si>
  <si>
    <t>13010048-4</t>
  </si>
  <si>
    <t>13010048-3</t>
  </si>
  <si>
    <t>13010048-5</t>
  </si>
  <si>
    <t>13010048-6</t>
  </si>
  <si>
    <t>13012741-1</t>
  </si>
  <si>
    <t>13012741-2</t>
  </si>
  <si>
    <t>מזכירות</t>
  </si>
  <si>
    <t>עושים חושבים ומרגישים מדע</t>
  </si>
  <si>
    <t>13010076-7</t>
  </si>
  <si>
    <t>13010076-12</t>
  </si>
  <si>
    <t>13010076-4</t>
  </si>
  <si>
    <t>13010076-3</t>
  </si>
  <si>
    <t>דר' חאלד זיאדנה</t>
  </si>
  <si>
    <t>גב' נוהה אלוקילי</t>
  </si>
  <si>
    <t>גב' רותי שרור</t>
  </si>
  <si>
    <t>עושים, חושבים ומרגישים מדע - ביולוגיה, כימיה, פיסיקה</t>
  </si>
  <si>
    <t>גב' נטע שאבי</t>
  </si>
  <si>
    <t>דר' חאלד אלסייד</t>
  </si>
  <si>
    <t>גב' מיכל אסכואלי פרידמן</t>
  </si>
  <si>
    <t>גב' מלכה זילברמן</t>
  </si>
  <si>
    <t>גב' חנה דדון+מנואלה אטיאס</t>
  </si>
  <si>
    <t>גב' הילה אלפיה</t>
  </si>
  <si>
    <t>גב' נעמי לה גנ"ך</t>
  </si>
  <si>
    <t>גב' חנה דדון ומנואנלה אטיאס</t>
  </si>
  <si>
    <t>גב' מיכל אסכואלי פרדימן</t>
  </si>
  <si>
    <t>כיתה  213 בנין 72</t>
  </si>
  <si>
    <t>כיתה 119 בנין 72</t>
  </si>
  <si>
    <t>כיתה 001 בנין 98</t>
  </si>
  <si>
    <t>לפי תאום</t>
  </si>
  <si>
    <t>כיתה 323 בנין 90</t>
  </si>
  <si>
    <t>13010115-1</t>
  </si>
  <si>
    <t>כיתה 001 בנין 92</t>
  </si>
  <si>
    <t>כיתה 201 בנין 28</t>
  </si>
  <si>
    <t xml:space="preserve"> עבודה מודרכת בשדה -  13010076</t>
  </si>
  <si>
    <t>נוהה אלוקילי</t>
  </si>
  <si>
    <t>כיתה ת001 בנין 98</t>
  </si>
  <si>
    <t>כיתה 213 בנין 72</t>
  </si>
  <si>
    <t>13010115-3</t>
  </si>
  <si>
    <t>כיתה001 בנין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</si>
</sst>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1000000]h:mm;@"/>
  </numFmts>
  <fonts count="20" x14ac:knownFonts="1">
    <font>
      <sz val="11"/>
      <color theme="1"/>
      <name val="Arial"/>
      <family val="2"/>
      <charset val="177"/>
      <scheme val="minor"/>
    </font>
    <font>
      <sz val="11"/>
      <name val="Arial"/>
      <family val="2"/>
      <charset val="177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charset val="177"/>
    </font>
    <font>
      <sz val="12"/>
      <name val="Arial"/>
      <family val="2"/>
      <charset val="177"/>
    </font>
    <font>
      <sz val="12"/>
      <name val="Arial"/>
      <family val="2"/>
    </font>
    <font>
      <sz val="12"/>
      <color theme="1"/>
      <name val="Arial"/>
      <family val="2"/>
      <scheme val="minor"/>
    </font>
    <font>
      <b/>
      <sz val="14"/>
      <name val="Arial"/>
      <family val="2"/>
    </font>
    <font>
      <b/>
      <sz val="12"/>
      <color theme="1"/>
      <name val="David"/>
      <family val="2"/>
    </font>
    <font>
      <sz val="12"/>
      <color theme="1"/>
      <name val="David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  <scheme val="minor"/>
    </font>
    <font>
      <b/>
      <sz val="11"/>
      <name val="Arial"/>
      <family val="2"/>
      <charset val="177"/>
    </font>
    <font>
      <b/>
      <sz val="11"/>
      <color theme="1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4" fontId="1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vertical="top" wrapText="1"/>
    </xf>
    <xf numFmtId="0" fontId="0" fillId="0" borderId="0" xfId="0" applyNumberFormat="1" applyFill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4" fontId="8" fillId="0" borderId="0" xfId="1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7" fillId="5" borderId="27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8" fillId="5" borderId="35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5" borderId="9" xfId="0" applyFont="1" applyFill="1" applyBorder="1" applyAlignment="1">
      <alignment horizontal="center" vertical="top" wrapText="1"/>
    </xf>
    <xf numFmtId="0" fontId="8" fillId="5" borderId="30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8" fillId="5" borderId="29" xfId="0" applyFont="1" applyFill="1" applyBorder="1" applyAlignment="1">
      <alignment horizontal="center" vertical="top" wrapText="1"/>
    </xf>
    <xf numFmtId="0" fontId="8" fillId="5" borderId="16" xfId="0" applyFont="1" applyFill="1" applyBorder="1" applyAlignment="1">
      <alignment horizontal="center" vertical="top" wrapText="1"/>
    </xf>
    <xf numFmtId="0" fontId="8" fillId="5" borderId="20" xfId="0" applyFont="1" applyFill="1" applyBorder="1" applyAlignment="1">
      <alignment horizontal="center" vertical="top" wrapText="1"/>
    </xf>
    <xf numFmtId="0" fontId="5" fillId="5" borderId="3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16" xfId="0" applyFont="1" applyFill="1" applyBorder="1" applyAlignment="1">
      <alignment horizontal="center" vertical="top" wrapText="1"/>
    </xf>
    <xf numFmtId="0" fontId="0" fillId="5" borderId="20" xfId="0" applyFill="1" applyBorder="1" applyAlignment="1">
      <alignment horizontal="center" vertical="top" wrapText="1"/>
    </xf>
    <xf numFmtId="0" fontId="0" fillId="5" borderId="16" xfId="0" applyFill="1" applyBorder="1" applyAlignment="1">
      <alignment horizontal="center" vertical="top" wrapText="1"/>
    </xf>
    <xf numFmtId="0" fontId="7" fillId="2" borderId="46" xfId="0" applyFont="1" applyFill="1" applyBorder="1" applyAlignment="1">
      <alignment horizontal="center" vertical="top" wrapText="1"/>
    </xf>
    <xf numFmtId="0" fontId="7" fillId="2" borderId="27" xfId="0" applyFont="1" applyFill="1" applyBorder="1" applyAlignment="1">
      <alignment horizontal="center" vertical="top" wrapText="1"/>
    </xf>
    <xf numFmtId="0" fontId="7" fillId="2" borderId="47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8" fillId="2" borderId="35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8" fillId="2" borderId="36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0" fontId="8" fillId="2" borderId="30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top" wrapText="1"/>
    </xf>
    <xf numFmtId="0" fontId="8" fillId="2" borderId="28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8" fillId="2" borderId="40" xfId="0" applyFont="1" applyFill="1" applyBorder="1" applyAlignment="1">
      <alignment horizontal="center" vertical="top" wrapText="1"/>
    </xf>
    <xf numFmtId="0" fontId="11" fillId="2" borderId="3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10" fillId="2" borderId="30" xfId="0" applyFont="1" applyFill="1" applyBorder="1" applyAlignment="1">
      <alignment horizontal="center" vertical="top" wrapText="1"/>
    </xf>
    <xf numFmtId="0" fontId="5" fillId="6" borderId="23" xfId="0" applyFont="1" applyFill="1" applyBorder="1" applyAlignment="1">
      <alignment vertical="top" wrapText="1"/>
    </xf>
    <xf numFmtId="0" fontId="5" fillId="6" borderId="48" xfId="0" applyFont="1" applyFill="1" applyBorder="1" applyAlignment="1">
      <alignment vertical="top" wrapText="1"/>
    </xf>
    <xf numFmtId="0" fontId="5" fillId="6" borderId="49" xfId="0" applyFont="1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5" fillId="6" borderId="25" xfId="0" applyFont="1" applyFill="1" applyBorder="1" applyAlignment="1">
      <alignment vertical="top" wrapText="1"/>
    </xf>
    <xf numFmtId="4" fontId="1" fillId="6" borderId="8" xfId="1" applyNumberFormat="1" applyFont="1" applyFill="1" applyBorder="1" applyAlignment="1">
      <alignment vertical="top" wrapText="1"/>
    </xf>
    <xf numFmtId="0" fontId="0" fillId="6" borderId="0" xfId="0" applyFont="1" applyFill="1" applyBorder="1" applyAlignment="1">
      <alignment vertical="top" wrapText="1"/>
    </xf>
    <xf numFmtId="0" fontId="0" fillId="6" borderId="12" xfId="0" applyFont="1" applyFill="1" applyBorder="1" applyAlignment="1">
      <alignment vertical="top" wrapText="1"/>
    </xf>
    <xf numFmtId="0" fontId="0" fillId="6" borderId="21" xfId="0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22" xfId="0" applyFont="1" applyFill="1" applyBorder="1" applyAlignment="1">
      <alignment vertical="top" wrapText="1"/>
    </xf>
    <xf numFmtId="0" fontId="0" fillId="6" borderId="19" xfId="0" applyFill="1" applyBorder="1" applyAlignment="1">
      <alignment vertical="top" wrapText="1"/>
    </xf>
    <xf numFmtId="0" fontId="0" fillId="6" borderId="20" xfId="0" applyFill="1" applyBorder="1" applyAlignment="1">
      <alignment vertical="top" wrapText="1"/>
    </xf>
    <xf numFmtId="0" fontId="0" fillId="6" borderId="15" xfId="0" applyFill="1" applyBorder="1" applyAlignment="1">
      <alignment vertical="top" wrapText="1"/>
    </xf>
    <xf numFmtId="0" fontId="0" fillId="6" borderId="31" xfId="0" applyFont="1" applyFill="1" applyBorder="1" applyAlignment="1">
      <alignment vertical="top" wrapText="1"/>
    </xf>
    <xf numFmtId="0" fontId="0" fillId="6" borderId="20" xfId="0" applyFont="1" applyFill="1" applyBorder="1" applyAlignment="1">
      <alignment vertical="top" wrapText="1"/>
    </xf>
    <xf numFmtId="0" fontId="0" fillId="6" borderId="17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5" borderId="7" xfId="0" applyNumberFormat="1" applyFill="1" applyBorder="1" applyAlignment="1">
      <alignment horizontal="center" vertical="top" wrapText="1"/>
    </xf>
    <xf numFmtId="0" fontId="0" fillId="5" borderId="7" xfId="0" applyNumberFormat="1" applyFill="1" applyBorder="1" applyAlignment="1">
      <alignment vertical="top" wrapText="1"/>
    </xf>
    <xf numFmtId="0" fontId="0" fillId="5" borderId="7" xfId="0" applyFill="1" applyBorder="1" applyAlignment="1">
      <alignment horizontal="center" vertical="top" wrapText="1"/>
    </xf>
    <xf numFmtId="0" fontId="5" fillId="5" borderId="30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9" fillId="5" borderId="9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5" fillId="5" borderId="26" xfId="0" applyFont="1" applyFill="1" applyBorder="1" applyAlignment="1">
      <alignment horizontal="center" vertical="top" wrapText="1"/>
    </xf>
    <xf numFmtId="0" fontId="8" fillId="5" borderId="50" xfId="0" applyFont="1" applyFill="1" applyBorder="1" applyAlignment="1">
      <alignment horizontal="center" vertical="top" wrapText="1"/>
    </xf>
    <xf numFmtId="0" fontId="11" fillId="5" borderId="35" xfId="0" applyFont="1" applyFill="1" applyBorder="1" applyAlignment="1">
      <alignment horizontal="center" vertical="top" wrapText="1"/>
    </xf>
    <xf numFmtId="0" fontId="8" fillId="5" borderId="41" xfId="0" applyFont="1" applyFill="1" applyBorder="1" applyAlignment="1">
      <alignment horizontal="center" vertical="top" wrapText="1"/>
    </xf>
    <xf numFmtId="0" fontId="0" fillId="5" borderId="51" xfId="0" applyFill="1" applyBorder="1" applyAlignment="1">
      <alignment horizontal="center" vertical="top" wrapText="1"/>
    </xf>
    <xf numFmtId="164" fontId="8" fillId="5" borderId="37" xfId="0" applyNumberFormat="1" applyFont="1" applyFill="1" applyBorder="1" applyAlignment="1">
      <alignment horizontal="center" vertical="top" wrapText="1"/>
    </xf>
    <xf numFmtId="164" fontId="8" fillId="5" borderId="39" xfId="0" applyNumberFormat="1" applyFont="1" applyFill="1" applyBorder="1" applyAlignment="1">
      <alignment horizontal="center" vertical="top" wrapText="1"/>
    </xf>
    <xf numFmtId="164" fontId="0" fillId="5" borderId="19" xfId="0" applyNumberFormat="1" applyFill="1" applyBorder="1" applyAlignment="1">
      <alignment horizontal="center" vertical="top" wrapText="1"/>
    </xf>
    <xf numFmtId="49" fontId="8" fillId="5" borderId="34" xfId="0" applyNumberFormat="1" applyFont="1" applyFill="1" applyBorder="1" applyAlignment="1">
      <alignment horizontal="center" vertical="top" wrapText="1"/>
    </xf>
    <xf numFmtId="49" fontId="8" fillId="5" borderId="37" xfId="0" applyNumberFormat="1" applyFont="1" applyFill="1" applyBorder="1" applyAlignment="1">
      <alignment horizontal="center" vertical="top" wrapText="1"/>
    </xf>
    <xf numFmtId="49" fontId="5" fillId="5" borderId="34" xfId="0" applyNumberFormat="1" applyFont="1" applyFill="1" applyBorder="1" applyAlignment="1">
      <alignment horizontal="center" vertical="top" wrapText="1"/>
    </xf>
    <xf numFmtId="49" fontId="5" fillId="5" borderId="37" xfId="0" applyNumberFormat="1" applyFont="1" applyFill="1" applyBorder="1" applyAlignment="1">
      <alignment horizontal="center" vertical="top" wrapText="1"/>
    </xf>
    <xf numFmtId="49" fontId="8" fillId="5" borderId="1" xfId="0" applyNumberFormat="1" applyFont="1" applyFill="1" applyBorder="1" applyAlignment="1">
      <alignment horizontal="center" vertical="top" wrapText="1"/>
    </xf>
    <xf numFmtId="49" fontId="8" fillId="5" borderId="8" xfId="0" applyNumberFormat="1" applyFont="1" applyFill="1" applyBorder="1" applyAlignment="1">
      <alignment horizontal="center" vertical="top" wrapText="1"/>
    </xf>
    <xf numFmtId="49" fontId="9" fillId="2" borderId="44" xfId="0" applyNumberFormat="1" applyFont="1" applyFill="1" applyBorder="1" applyAlignment="1">
      <alignment horizontal="center" vertical="top" wrapText="1"/>
    </xf>
    <xf numFmtId="49" fontId="9" fillId="2" borderId="42" xfId="0" applyNumberFormat="1" applyFont="1" applyFill="1" applyBorder="1" applyAlignment="1">
      <alignment horizontal="center" vertical="top" wrapText="1"/>
    </xf>
    <xf numFmtId="0" fontId="0" fillId="5" borderId="11" xfId="0" applyNumberFormat="1" applyFill="1" applyBorder="1" applyAlignment="1">
      <alignment horizontal="center" vertical="top" wrapText="1"/>
    </xf>
    <xf numFmtId="0" fontId="0" fillId="5" borderId="10" xfId="0" applyNumberFormat="1" applyFill="1" applyBorder="1" applyAlignment="1">
      <alignment vertical="top" wrapText="1"/>
    </xf>
    <xf numFmtId="0" fontId="0" fillId="5" borderId="13" xfId="0" applyNumberFormat="1" applyFill="1" applyBorder="1" applyAlignment="1">
      <alignment horizontal="center" vertical="top" wrapText="1"/>
    </xf>
    <xf numFmtId="0" fontId="0" fillId="5" borderId="14" xfId="0" applyNumberFormat="1" applyFill="1" applyBorder="1" applyAlignment="1">
      <alignment horizontal="center" vertical="top" wrapText="1"/>
    </xf>
    <xf numFmtId="0" fontId="0" fillId="5" borderId="14" xfId="0" applyNumberFormat="1" applyFill="1" applyBorder="1" applyAlignment="1">
      <alignment vertical="top" wrapText="1"/>
    </xf>
    <xf numFmtId="0" fontId="0" fillId="5" borderId="47" xfId="0" applyNumberFormat="1" applyFill="1" applyBorder="1" applyAlignment="1">
      <alignment vertical="top" wrapText="1"/>
    </xf>
    <xf numFmtId="0" fontId="3" fillId="5" borderId="11" xfId="0" applyNumberFormat="1" applyFont="1" applyFill="1" applyBorder="1" applyAlignment="1">
      <alignment horizontal="center" vertical="top" wrapText="1"/>
    </xf>
    <xf numFmtId="0" fontId="3" fillId="5" borderId="7" xfId="0" applyNumberFormat="1" applyFont="1" applyFill="1" applyBorder="1" applyAlignment="1">
      <alignment horizontal="center" vertical="top" wrapText="1"/>
    </xf>
    <xf numFmtId="0" fontId="3" fillId="5" borderId="10" xfId="0" applyNumberFormat="1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5" fillId="6" borderId="2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top" wrapText="1"/>
    </xf>
    <xf numFmtId="0" fontId="0" fillId="0" borderId="14" xfId="0" applyNumberFormat="1" applyFill="1" applyBorder="1" applyAlignment="1">
      <alignment horizontal="center" vertical="top" wrapText="1"/>
    </xf>
    <xf numFmtId="0" fontId="0" fillId="0" borderId="47" xfId="0" applyFill="1" applyBorder="1" applyAlignment="1">
      <alignment vertical="top" wrapText="1"/>
    </xf>
    <xf numFmtId="49" fontId="8" fillId="5" borderId="19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49" fontId="5" fillId="5" borderId="8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49" fontId="5" fillId="2" borderId="43" xfId="0" applyNumberFormat="1" applyFont="1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center" wrapText="1" readingOrder="2"/>
    </xf>
    <xf numFmtId="0" fontId="13" fillId="0" borderId="0" xfId="0" applyFont="1" applyFill="1" applyBorder="1" applyAlignment="1">
      <alignment horizontal="right" vertical="center" wrapText="1" readingOrder="2"/>
    </xf>
    <xf numFmtId="0" fontId="3" fillId="0" borderId="0" xfId="0" applyNumberFormat="1" applyFont="1" applyFill="1" applyBorder="1" applyAlignment="1">
      <alignment horizontal="center" vertical="top" wrapText="1"/>
    </xf>
    <xf numFmtId="0" fontId="8" fillId="5" borderId="36" xfId="0" applyFont="1" applyFill="1" applyBorder="1" applyAlignment="1">
      <alignment horizontal="center" vertical="top" wrapText="1"/>
    </xf>
    <xf numFmtId="0" fontId="8" fillId="5" borderId="38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18" xfId="0" applyFont="1" applyFill="1" applyBorder="1" applyAlignment="1">
      <alignment horizontal="center" vertical="top" wrapText="1"/>
    </xf>
    <xf numFmtId="0" fontId="8" fillId="5" borderId="17" xfId="0" applyFont="1" applyFill="1" applyBorder="1" applyAlignment="1">
      <alignment horizontal="center" vertical="top" wrapText="1"/>
    </xf>
    <xf numFmtId="0" fontId="7" fillId="5" borderId="32" xfId="0" applyFont="1" applyFill="1" applyBorder="1" applyAlignment="1">
      <alignment horizontal="center" vertical="top" wrapText="1"/>
    </xf>
    <xf numFmtId="0" fontId="5" fillId="5" borderId="36" xfId="0" applyFont="1" applyFill="1" applyBorder="1" applyAlignment="1">
      <alignment horizontal="center" vertical="top" wrapText="1"/>
    </xf>
    <xf numFmtId="0" fontId="5" fillId="5" borderId="38" xfId="0" applyFont="1" applyFill="1" applyBorder="1" applyAlignment="1">
      <alignment horizontal="center" vertical="top" wrapText="1"/>
    </xf>
    <xf numFmtId="4" fontId="1" fillId="6" borderId="19" xfId="1" applyNumberFormat="1" applyFont="1" applyFill="1" applyBorder="1" applyAlignment="1">
      <alignment vertical="top" wrapText="1"/>
    </xf>
    <xf numFmtId="0" fontId="0" fillId="6" borderId="15" xfId="0" applyFont="1" applyFill="1" applyBorder="1" applyAlignment="1">
      <alignment vertical="top" wrapText="1"/>
    </xf>
    <xf numFmtId="0" fontId="0" fillId="6" borderId="52" xfId="0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7" fillId="2" borderId="33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9" fillId="2" borderId="26" xfId="0" applyNumberFormat="1" applyFont="1" applyFill="1" applyBorder="1" applyAlignment="1">
      <alignment horizontal="center" vertical="top" wrapText="1"/>
    </xf>
    <xf numFmtId="49" fontId="9" fillId="2" borderId="28" xfId="0" applyNumberFormat="1" applyFont="1" applyFill="1" applyBorder="1" applyAlignment="1">
      <alignment horizontal="center" vertical="top" wrapText="1"/>
    </xf>
    <xf numFmtId="0" fontId="7" fillId="7" borderId="45" xfId="0" applyFont="1" applyFill="1" applyBorder="1" applyAlignment="1">
      <alignment horizontal="center" vertical="top" wrapText="1"/>
    </xf>
    <xf numFmtId="20" fontId="5" fillId="7" borderId="44" xfId="0" applyNumberFormat="1" applyFont="1" applyFill="1" applyBorder="1" applyAlignment="1">
      <alignment horizontal="center" vertical="top" wrapText="1"/>
    </xf>
    <xf numFmtId="0" fontId="0" fillId="7" borderId="42" xfId="0" applyFill="1" applyBorder="1" applyAlignment="1">
      <alignment horizontal="center" vertical="top" wrapText="1"/>
    </xf>
    <xf numFmtId="0" fontId="0" fillId="7" borderId="42" xfId="0" applyFill="1" applyBorder="1" applyAlignment="1">
      <alignment vertical="top" wrapText="1"/>
    </xf>
    <xf numFmtId="0" fontId="0" fillId="7" borderId="43" xfId="0" applyFill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9" fillId="5" borderId="30" xfId="0" applyFont="1" applyFill="1" applyBorder="1" applyAlignment="1">
      <alignment horizontal="center" vertical="top" wrapText="1"/>
    </xf>
    <xf numFmtId="0" fontId="14" fillId="5" borderId="30" xfId="0" applyFont="1" applyFill="1" applyBorder="1" applyAlignment="1">
      <alignment horizontal="center" vertical="top" wrapText="1"/>
    </xf>
    <xf numFmtId="0" fontId="1" fillId="5" borderId="30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7" fillId="5" borderId="41" xfId="0" applyFont="1" applyFill="1" applyBorder="1" applyAlignment="1">
      <alignment horizontal="center" vertical="top" wrapText="1"/>
    </xf>
    <xf numFmtId="0" fontId="7" fillId="5" borderId="55" xfId="0" applyFont="1" applyFill="1" applyBorder="1" applyAlignment="1">
      <alignment horizontal="center" vertical="top" wrapText="1"/>
    </xf>
    <xf numFmtId="0" fontId="8" fillId="5" borderId="56" xfId="0" applyFont="1" applyFill="1" applyBorder="1" applyAlignment="1">
      <alignment horizontal="center" vertical="top" wrapText="1"/>
    </xf>
    <xf numFmtId="0" fontId="8" fillId="5" borderId="57" xfId="0" applyFont="1" applyFill="1" applyBorder="1" applyAlignment="1">
      <alignment horizontal="center" vertical="top" wrapText="1"/>
    </xf>
    <xf numFmtId="0" fontId="5" fillId="5" borderId="56" xfId="0" applyFont="1" applyFill="1" applyBorder="1" applyAlignment="1">
      <alignment horizontal="center" vertical="top" wrapText="1"/>
    </xf>
    <xf numFmtId="0" fontId="5" fillId="5" borderId="57" xfId="0" applyFont="1" applyFill="1" applyBorder="1" applyAlignment="1">
      <alignment horizontal="center" vertical="top" wrapText="1"/>
    </xf>
    <xf numFmtId="49" fontId="5" fillId="5" borderId="1" xfId="0" applyNumberFormat="1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 vertical="top" wrapText="1"/>
    </xf>
    <xf numFmtId="0" fontId="11" fillId="2" borderId="30" xfId="0" applyFont="1" applyFill="1" applyBorder="1" applyAlignment="1">
      <alignment horizontal="center" vertical="top" wrapText="1"/>
    </xf>
    <xf numFmtId="0" fontId="0" fillId="5" borderId="0" xfId="0" applyFill="1" applyAlignment="1">
      <alignment vertical="top" wrapText="1"/>
    </xf>
    <xf numFmtId="0" fontId="0" fillId="5" borderId="30" xfId="0" applyFill="1" applyBorder="1" applyAlignment="1">
      <alignment vertical="top" wrapText="1"/>
    </xf>
    <xf numFmtId="0" fontId="15" fillId="5" borderId="3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164" fontId="0" fillId="5" borderId="39" xfId="0" applyNumberForma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49" fontId="5" fillId="5" borderId="19" xfId="0" applyNumberFormat="1" applyFont="1" applyFill="1" applyBorder="1" applyAlignment="1">
      <alignment horizontal="center" vertical="top" wrapText="1"/>
    </xf>
    <xf numFmtId="0" fontId="5" fillId="5" borderId="28" xfId="0" applyFont="1" applyFill="1" applyBorder="1" applyAlignment="1">
      <alignment horizontal="center" vertical="top" wrapText="1"/>
    </xf>
    <xf numFmtId="0" fontId="5" fillId="5" borderId="58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0" fontId="0" fillId="0" borderId="0" xfId="0" applyAlignment="1">
      <alignment vertical="top" wrapText="1" readingOrder="2"/>
    </xf>
    <xf numFmtId="0" fontId="17" fillId="7" borderId="42" xfId="0" applyFont="1" applyFill="1" applyBorder="1" applyAlignment="1">
      <alignment horizontal="center" wrapText="1"/>
    </xf>
    <xf numFmtId="0" fontId="18" fillId="7" borderId="42" xfId="0" applyFont="1" applyFill="1" applyBorder="1" applyAlignment="1">
      <alignment horizontal="center" vertical="top" wrapText="1"/>
    </xf>
    <xf numFmtId="0" fontId="0" fillId="5" borderId="29" xfId="0" applyFill="1" applyBorder="1" applyAlignment="1">
      <alignment horizontal="center" vertical="top" wrapText="1"/>
    </xf>
    <xf numFmtId="0" fontId="7" fillId="7" borderId="44" xfId="0" applyFont="1" applyFill="1" applyBorder="1" applyAlignment="1">
      <alignment horizontal="center" vertical="top" wrapText="1"/>
    </xf>
    <xf numFmtId="0" fontId="7" fillId="7" borderId="35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0" fontId="7" fillId="2" borderId="63" xfId="0" applyFont="1" applyFill="1" applyBorder="1" applyAlignment="1">
      <alignment horizontal="center" vertical="top" wrapText="1"/>
    </xf>
    <xf numFmtId="0" fontId="8" fillId="7" borderId="30" xfId="0" applyFont="1" applyFill="1" applyBorder="1" applyAlignment="1">
      <alignment horizontal="center" vertical="top" wrapText="1"/>
    </xf>
    <xf numFmtId="49" fontId="9" fillId="2" borderId="35" xfId="0" applyNumberFormat="1" applyFont="1" applyFill="1" applyBorder="1" applyAlignment="1">
      <alignment horizontal="center" vertical="top" wrapText="1"/>
    </xf>
    <xf numFmtId="0" fontId="8" fillId="2" borderId="56" xfId="0" applyFont="1" applyFill="1" applyBorder="1" applyAlignment="1">
      <alignment horizontal="center" vertical="top" wrapText="1"/>
    </xf>
    <xf numFmtId="49" fontId="9" fillId="2" borderId="30" xfId="0" applyNumberFormat="1" applyFont="1" applyFill="1" applyBorder="1" applyAlignment="1">
      <alignment horizontal="center" vertical="top" wrapText="1"/>
    </xf>
    <xf numFmtId="0" fontId="8" fillId="2" borderId="57" xfId="0" applyFont="1" applyFill="1" applyBorder="1" applyAlignment="1">
      <alignment horizontal="center" vertical="top" wrapText="1"/>
    </xf>
    <xf numFmtId="0" fontId="14" fillId="2" borderId="30" xfId="0" applyFont="1" applyFill="1" applyBorder="1" applyAlignment="1">
      <alignment horizontal="center" vertical="top" wrapText="1"/>
    </xf>
    <xf numFmtId="49" fontId="9" fillId="2" borderId="16" xfId="0" applyNumberFormat="1" applyFont="1" applyFill="1" applyBorder="1" applyAlignment="1">
      <alignment horizontal="center" vertical="top" wrapText="1"/>
    </xf>
    <xf numFmtId="0" fontId="8" fillId="2" borderId="58" xfId="0" applyFont="1" applyFill="1" applyBorder="1" applyAlignment="1">
      <alignment horizontal="center" vertical="top" wrapText="1"/>
    </xf>
    <xf numFmtId="0" fontId="5" fillId="7" borderId="30" xfId="0" applyFont="1" applyFill="1" applyBorder="1" applyAlignment="1">
      <alignment horizontal="center" vertical="top" wrapText="1"/>
    </xf>
    <xf numFmtId="0" fontId="0" fillId="7" borderId="16" xfId="0" applyFill="1" applyBorder="1" applyAlignment="1">
      <alignment horizontal="center" vertical="top" wrapText="1"/>
    </xf>
    <xf numFmtId="49" fontId="5" fillId="2" borderId="16" xfId="0" applyNumberFormat="1" applyFont="1" applyFill="1" applyBorder="1" applyAlignment="1">
      <alignment horizontal="center" vertical="top" wrapText="1"/>
    </xf>
    <xf numFmtId="0" fontId="0" fillId="5" borderId="7" xfId="0" applyNumberForma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10" borderId="0" xfId="0" applyFont="1" applyFill="1" applyBorder="1" applyAlignment="1">
      <alignment horizontal="center" vertical="top" wrapText="1"/>
    </xf>
    <xf numFmtId="0" fontId="0" fillId="5" borderId="64" xfId="0" applyNumberFormat="1" applyFill="1" applyBorder="1" applyAlignment="1">
      <alignment horizontal="center" vertical="top" wrapText="1"/>
    </xf>
    <xf numFmtId="0" fontId="0" fillId="5" borderId="65" xfId="0" applyNumberFormat="1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14" xfId="0" applyNumberFormat="1" applyFill="1" applyBorder="1" applyAlignment="1">
      <alignment horizontal="right" vertical="top" wrapText="1"/>
    </xf>
    <xf numFmtId="0" fontId="0" fillId="0" borderId="10" xfId="0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5" borderId="0" xfId="0" applyNumberFormat="1" applyFill="1" applyBorder="1" applyAlignment="1">
      <alignment horizontal="center" vertical="top" wrapText="1"/>
    </xf>
    <xf numFmtId="0" fontId="0" fillId="5" borderId="67" xfId="0" applyNumberFormat="1" applyFill="1" applyBorder="1" applyAlignment="1">
      <alignment horizontal="center" vertical="top" wrapText="1"/>
    </xf>
    <xf numFmtId="0" fontId="3" fillId="5" borderId="66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3" fillId="5" borderId="68" xfId="0" applyNumberFormat="1" applyFont="1" applyFill="1" applyBorder="1" applyAlignment="1">
      <alignment horizontal="center" vertical="top" wrapText="1"/>
    </xf>
    <xf numFmtId="0" fontId="0" fillId="5" borderId="66" xfId="0" applyNumberForma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vertical="top" wrapText="1"/>
    </xf>
    <xf numFmtId="0" fontId="8" fillId="2" borderId="53" xfId="0" applyFont="1" applyFill="1" applyBorder="1" applyAlignment="1">
      <alignment horizontal="center" vertical="top" wrapText="1"/>
    </xf>
    <xf numFmtId="49" fontId="9" fillId="2" borderId="69" xfId="0" applyNumberFormat="1" applyFont="1" applyFill="1" applyBorder="1" applyAlignment="1">
      <alignment horizontal="center" vertical="top" wrapText="1"/>
    </xf>
    <xf numFmtId="49" fontId="9" fillId="2" borderId="70" xfId="0" applyNumberFormat="1" applyFont="1" applyFill="1" applyBorder="1" applyAlignment="1">
      <alignment horizontal="center" vertical="top" wrapText="1"/>
    </xf>
    <xf numFmtId="49" fontId="9" fillId="2" borderId="71" xfId="0" applyNumberFormat="1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8" fillId="5" borderId="30" xfId="0" applyFont="1" applyFill="1" applyBorder="1" applyAlignment="1">
      <alignment horizontal="center" vertical="top" wrapText="1"/>
    </xf>
    <xf numFmtId="0" fontId="7" fillId="5" borderId="23" xfId="0" applyFont="1" applyFill="1" applyBorder="1" applyAlignment="1">
      <alignment horizontal="center" vertical="top" wrapText="1"/>
    </xf>
    <xf numFmtId="0" fontId="7" fillId="5" borderId="24" xfId="0" applyFont="1" applyFill="1" applyBorder="1" applyAlignment="1">
      <alignment horizontal="center" vertical="top" wrapText="1"/>
    </xf>
    <xf numFmtId="0" fontId="7" fillId="5" borderId="25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7" fillId="6" borderId="54" xfId="0" applyFont="1" applyFill="1" applyBorder="1" applyAlignment="1">
      <alignment horizontal="center" vertical="top" wrapText="1"/>
    </xf>
    <xf numFmtId="0" fontId="7" fillId="6" borderId="27" xfId="0" applyFont="1" applyFill="1" applyBorder="1" applyAlignment="1">
      <alignment horizontal="center" vertical="top" wrapText="1"/>
    </xf>
    <xf numFmtId="0" fontId="7" fillId="6" borderId="47" xfId="0" applyFont="1" applyFill="1" applyBorder="1" applyAlignment="1">
      <alignment horizontal="center" vertical="top" wrapText="1"/>
    </xf>
    <xf numFmtId="49" fontId="9" fillId="6" borderId="34" xfId="0" applyNumberFormat="1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 wrapText="1"/>
    </xf>
    <xf numFmtId="0" fontId="8" fillId="6" borderId="35" xfId="0" applyFont="1" applyFill="1" applyBorder="1" applyAlignment="1">
      <alignment horizontal="center" vertical="top" wrapText="1"/>
    </xf>
    <xf numFmtId="0" fontId="5" fillId="6" borderId="35" xfId="0" applyFont="1" applyFill="1" applyBorder="1" applyAlignment="1">
      <alignment horizontal="center" vertical="top" wrapText="1"/>
    </xf>
    <xf numFmtId="0" fontId="8" fillId="6" borderId="36" xfId="0" applyFont="1" applyFill="1" applyBorder="1" applyAlignment="1">
      <alignment horizontal="center" vertical="top" wrapText="1"/>
    </xf>
    <xf numFmtId="49" fontId="9" fillId="6" borderId="37" xfId="0" applyNumberFormat="1" applyFont="1" applyFill="1" applyBorder="1" applyAlignment="1">
      <alignment horizontal="center" vertical="top" wrapText="1"/>
    </xf>
    <xf numFmtId="0" fontId="8" fillId="6" borderId="26" xfId="0" applyFont="1" applyFill="1" applyBorder="1" applyAlignment="1">
      <alignment horizontal="center" vertical="top" wrapText="1"/>
    </xf>
    <xf numFmtId="0" fontId="8" fillId="6" borderId="30" xfId="0" applyFont="1" applyFill="1" applyBorder="1" applyAlignment="1">
      <alignment horizontal="center" vertical="top" wrapText="1"/>
    </xf>
    <xf numFmtId="0" fontId="5" fillId="6" borderId="30" xfId="0" applyFont="1" applyFill="1" applyBorder="1" applyAlignment="1">
      <alignment horizontal="center" vertical="top" wrapText="1"/>
    </xf>
    <xf numFmtId="0" fontId="8" fillId="6" borderId="38" xfId="0" applyFont="1" applyFill="1" applyBorder="1" applyAlignment="1">
      <alignment horizontal="center" vertical="top" wrapText="1"/>
    </xf>
    <xf numFmtId="49" fontId="9" fillId="6" borderId="39" xfId="0" applyNumberFormat="1" applyFont="1" applyFill="1" applyBorder="1" applyAlignment="1">
      <alignment horizontal="center" vertical="top" wrapText="1"/>
    </xf>
    <xf numFmtId="0" fontId="8" fillId="6" borderId="28" xfId="0" applyFont="1" applyFill="1" applyBorder="1" applyAlignment="1">
      <alignment horizontal="center" vertical="top" wrapText="1"/>
    </xf>
    <xf numFmtId="0" fontId="8" fillId="6" borderId="16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top" wrapText="1"/>
    </xf>
    <xf numFmtId="0" fontId="8" fillId="6" borderId="40" xfId="0" applyFont="1" applyFill="1" applyBorder="1" applyAlignment="1">
      <alignment horizontal="center" vertical="top" wrapText="1"/>
    </xf>
    <xf numFmtId="0" fontId="11" fillId="6" borderId="4" xfId="0" applyFont="1" applyFill="1" applyBorder="1" applyAlignment="1">
      <alignment horizontal="center" vertical="top" wrapText="1"/>
    </xf>
    <xf numFmtId="0" fontId="11" fillId="6" borderId="35" xfId="0" applyFont="1" applyFill="1" applyBorder="1" applyAlignment="1">
      <alignment horizontal="center" vertical="top" wrapText="1"/>
    </xf>
    <xf numFmtId="0" fontId="5" fillId="6" borderId="26" xfId="0" applyFont="1" applyFill="1" applyBorder="1" applyAlignment="1">
      <alignment horizontal="center" vertical="top" wrapText="1"/>
    </xf>
    <xf numFmtId="0" fontId="1" fillId="6" borderId="26" xfId="0" applyFont="1" applyFill="1" applyBorder="1" applyAlignment="1">
      <alignment horizontal="center" vertical="top" wrapText="1"/>
    </xf>
    <xf numFmtId="0" fontId="1" fillId="6" borderId="30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9" fillId="6" borderId="30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top" wrapText="1"/>
    </xf>
    <xf numFmtId="0" fontId="10" fillId="6" borderId="30" xfId="0" applyFont="1" applyFill="1" applyBorder="1" applyAlignment="1">
      <alignment horizontal="center" vertical="top" wrapText="1"/>
    </xf>
    <xf numFmtId="0" fontId="8" fillId="6" borderId="18" xfId="0" applyFont="1" applyFill="1" applyBorder="1" applyAlignment="1">
      <alignment horizontal="center" vertical="top" wrapText="1"/>
    </xf>
    <xf numFmtId="49" fontId="5" fillId="6" borderId="39" xfId="0" applyNumberFormat="1" applyFont="1" applyFill="1" applyBorder="1" applyAlignment="1">
      <alignment horizontal="center" vertical="top" wrapText="1"/>
    </xf>
    <xf numFmtId="0" fontId="5" fillId="6" borderId="20" xfId="0" applyFont="1" applyFill="1" applyBorder="1" applyAlignment="1">
      <alignment horizontal="center" vertical="top" wrapText="1"/>
    </xf>
    <xf numFmtId="0" fontId="8" fillId="6" borderId="17" xfId="0" applyFont="1" applyFill="1" applyBorder="1" applyAlignment="1">
      <alignment horizontal="center" vertical="top" wrapText="1"/>
    </xf>
    <xf numFmtId="0" fontId="7" fillId="6" borderId="34" xfId="0" applyFont="1" applyFill="1" applyBorder="1" applyAlignment="1">
      <alignment horizontal="center" vertical="top" wrapText="1"/>
    </xf>
    <xf numFmtId="0" fontId="7" fillId="6" borderId="35" xfId="0" applyFont="1" applyFill="1" applyBorder="1" applyAlignment="1">
      <alignment horizontal="center" vertical="top" wrapText="1"/>
    </xf>
    <xf numFmtId="0" fontId="7" fillId="6" borderId="36" xfId="0" applyFont="1" applyFill="1" applyBorder="1" applyAlignment="1">
      <alignment horizontal="center" vertical="top" wrapText="1"/>
    </xf>
    <xf numFmtId="0" fontId="7" fillId="6" borderId="30" xfId="0" applyFont="1" applyFill="1" applyBorder="1" applyAlignment="1">
      <alignment horizontal="center" vertical="top" wrapText="1"/>
    </xf>
    <xf numFmtId="0" fontId="7" fillId="6" borderId="38" xfId="0" applyFont="1" applyFill="1" applyBorder="1" applyAlignment="1">
      <alignment horizontal="center" vertical="top" wrapText="1"/>
    </xf>
    <xf numFmtId="0" fontId="7" fillId="6" borderId="37" xfId="0" applyFont="1" applyFill="1" applyBorder="1" applyAlignment="1">
      <alignment horizontal="center" vertical="top" wrapText="1"/>
    </xf>
    <xf numFmtId="0" fontId="0" fillId="6" borderId="39" xfId="0" applyFill="1" applyBorder="1" applyAlignment="1">
      <alignment vertical="top" wrapText="1"/>
    </xf>
    <xf numFmtId="0" fontId="11" fillId="6" borderId="30" xfId="0" applyFont="1" applyFill="1" applyBorder="1" applyAlignment="1">
      <alignment horizontal="center" vertical="top" wrapText="1"/>
    </xf>
    <xf numFmtId="0" fontId="14" fillId="6" borderId="30" xfId="0" applyFont="1" applyFill="1" applyBorder="1" applyAlignment="1">
      <alignment horizontal="center" vertical="top" wrapText="1"/>
    </xf>
    <xf numFmtId="49" fontId="9" fillId="6" borderId="1" xfId="0" applyNumberFormat="1" applyFont="1" applyFill="1" applyBorder="1" applyAlignment="1">
      <alignment horizontal="center" vertical="top" wrapText="1"/>
    </xf>
    <xf numFmtId="0" fontId="5" fillId="6" borderId="27" xfId="0" applyFont="1" applyFill="1" applyBorder="1" applyAlignment="1">
      <alignment horizontal="center" vertical="top" wrapText="1"/>
    </xf>
    <xf numFmtId="49" fontId="9" fillId="6" borderId="8" xfId="0" applyNumberFormat="1" applyFont="1" applyFill="1" applyBorder="1" applyAlignment="1">
      <alignment horizontal="center" vertical="top" wrapText="1"/>
    </xf>
    <xf numFmtId="49" fontId="9" fillId="6" borderId="19" xfId="0" applyNumberFormat="1" applyFont="1" applyFill="1" applyBorder="1" applyAlignment="1">
      <alignment horizontal="center" vertical="top" wrapText="1"/>
    </xf>
    <xf numFmtId="0" fontId="8" fillId="6" borderId="53" xfId="0" applyFont="1" applyFill="1" applyBorder="1" applyAlignment="1">
      <alignment horizontal="center" vertical="top" wrapText="1"/>
    </xf>
    <xf numFmtId="0" fontId="6" fillId="6" borderId="16" xfId="0" applyFont="1" applyFill="1" applyBorder="1" applyAlignment="1">
      <alignment horizontal="center" vertical="top" wrapText="1"/>
    </xf>
    <xf numFmtId="4" fontId="1" fillId="6" borderId="0" xfId="1" applyNumberFormat="1" applyFont="1" applyFill="1" applyBorder="1" applyAlignment="1">
      <alignment vertical="top" wrapText="1"/>
    </xf>
    <xf numFmtId="0" fontId="7" fillId="6" borderId="23" xfId="0" applyFont="1" applyFill="1" applyBorder="1" applyAlignment="1">
      <alignment horizontal="center" vertical="top" wrapText="1"/>
    </xf>
    <xf numFmtId="0" fontId="7" fillId="6" borderId="24" xfId="0" applyFont="1" applyFill="1" applyBorder="1" applyAlignment="1">
      <alignment horizontal="center" vertical="top" wrapText="1"/>
    </xf>
    <xf numFmtId="0" fontId="7" fillId="6" borderId="25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7" fillId="7" borderId="34" xfId="0" applyFont="1" applyFill="1" applyBorder="1" applyAlignment="1">
      <alignment horizontal="center" vertical="top" wrapText="1"/>
    </xf>
    <xf numFmtId="0" fontId="7" fillId="7" borderId="13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65" xfId="0" applyFont="1" applyFill="1" applyBorder="1" applyAlignment="1">
      <alignment horizontal="center" vertical="top" wrapText="1"/>
    </xf>
    <xf numFmtId="20" fontId="5" fillId="7" borderId="1" xfId="0" applyNumberFormat="1" applyFont="1" applyFill="1" applyBorder="1" applyAlignment="1">
      <alignment horizontal="center" vertical="top" wrapText="1"/>
    </xf>
    <xf numFmtId="0" fontId="0" fillId="7" borderId="8" xfId="0" applyFill="1" applyBorder="1" applyAlignment="1">
      <alignment horizontal="center" vertical="top" wrapText="1"/>
    </xf>
    <xf numFmtId="0" fontId="17" fillId="7" borderId="8" xfId="0" applyFont="1" applyFill="1" applyBorder="1" applyAlignment="1">
      <alignment horizontal="center" wrapText="1"/>
    </xf>
    <xf numFmtId="0" fontId="18" fillId="7" borderId="8" xfId="0" applyFont="1" applyFill="1" applyBorder="1" applyAlignment="1">
      <alignment horizontal="center" vertical="top" wrapText="1"/>
    </xf>
    <xf numFmtId="0" fontId="0" fillId="7" borderId="8" xfId="0" applyFill="1" applyBorder="1" applyAlignment="1">
      <alignment vertical="top" wrapText="1"/>
    </xf>
    <xf numFmtId="0" fontId="0" fillId="7" borderId="19" xfId="0" applyFill="1" applyBorder="1" applyAlignment="1">
      <alignment horizontal="center" vertical="top" wrapText="1"/>
    </xf>
    <xf numFmtId="0" fontId="8" fillId="7" borderId="37" xfId="0" applyFont="1" applyFill="1" applyBorder="1" applyAlignment="1">
      <alignment horizontal="center" vertical="top" wrapText="1"/>
    </xf>
    <xf numFmtId="0" fontId="5" fillId="7" borderId="39" xfId="0" applyFont="1" applyFill="1" applyBorder="1" applyAlignment="1">
      <alignment horizontal="center" vertical="top" wrapText="1"/>
    </xf>
    <xf numFmtId="0" fontId="0" fillId="5" borderId="27" xfId="0" applyNumberFormat="1" applyFill="1" applyBorder="1" applyAlignment="1">
      <alignment horizontal="center" vertical="top" wrapText="1"/>
    </xf>
    <xf numFmtId="0" fontId="0" fillId="5" borderId="27" xfId="0" applyNumberFormat="1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NumberFormat="1" applyFill="1" applyBorder="1" applyAlignment="1">
      <alignment horizontal="right" vertical="top" wrapText="1"/>
    </xf>
    <xf numFmtId="0" fontId="3" fillId="2" borderId="8" xfId="0" applyFont="1" applyFill="1" applyBorder="1" applyAlignment="1">
      <alignment vertical="top" wrapText="1"/>
    </xf>
    <xf numFmtId="0" fontId="0" fillId="5" borderId="54" xfId="0" applyFill="1" applyBorder="1" applyAlignment="1">
      <alignment horizontal="center" vertical="top" wrapText="1"/>
    </xf>
    <xf numFmtId="0" fontId="0" fillId="0" borderId="13" xfId="0" applyNumberForma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11" xfId="0" applyNumberFormat="1" applyBorder="1" applyAlignment="1">
      <alignment horizontal="center" vertical="top" wrapText="1"/>
    </xf>
    <xf numFmtId="0" fontId="4" fillId="6" borderId="0" xfId="0" applyFont="1" applyFill="1" applyBorder="1" applyAlignment="1">
      <alignment vertical="top" wrapText="1"/>
    </xf>
    <xf numFmtId="0" fontId="0" fillId="5" borderId="13" xfId="0" applyFill="1" applyBorder="1" applyAlignment="1">
      <alignment horizontal="center" vertical="top" wrapText="1"/>
    </xf>
    <xf numFmtId="0" fontId="0" fillId="6" borderId="6" xfId="0" applyFont="1" applyFill="1" applyBorder="1" applyAlignment="1">
      <alignment vertical="top" wrapText="1"/>
    </xf>
    <xf numFmtId="0" fontId="0" fillId="6" borderId="72" xfId="0" applyFont="1" applyFill="1" applyBorder="1" applyAlignment="1">
      <alignment vertical="top" wrapText="1"/>
    </xf>
    <xf numFmtId="0" fontId="0" fillId="5" borderId="32" xfId="0" applyNumberFormat="1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20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5" borderId="7" xfId="0" applyNumberFormat="1" applyFill="1" applyBorder="1" applyAlignment="1">
      <alignment horizontal="center" vertical="center" wrapText="1"/>
    </xf>
    <xf numFmtId="0" fontId="0" fillId="5" borderId="10" xfId="0" applyNumberFormat="1" applyFill="1" applyBorder="1" applyAlignment="1">
      <alignment horizontal="center" vertical="center" wrapText="1"/>
    </xf>
    <xf numFmtId="0" fontId="0" fillId="5" borderId="27" xfId="0" applyNumberFormat="1" applyFill="1" applyBorder="1" applyAlignment="1">
      <alignment horizontal="center" vertical="center" wrapText="1"/>
    </xf>
    <xf numFmtId="0" fontId="0" fillId="5" borderId="32" xfId="0" applyNumberFormat="1" applyFill="1" applyBorder="1" applyAlignment="1">
      <alignment horizontal="center" vertical="center" wrapText="1"/>
    </xf>
    <xf numFmtId="0" fontId="0" fillId="5" borderId="14" xfId="0" applyNumberFormat="1" applyFill="1" applyBorder="1" applyAlignment="1">
      <alignment horizontal="center" vertical="center" wrapText="1"/>
    </xf>
    <xf numFmtId="0" fontId="0" fillId="5" borderId="47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8" fillId="7" borderId="42" xfId="0" applyFont="1" applyFill="1" applyBorder="1" applyAlignment="1">
      <alignment horizontal="center" vertical="top" wrapText="1" readingOrder="2"/>
    </xf>
    <xf numFmtId="0" fontId="12" fillId="0" borderId="0" xfId="0" applyFont="1" applyFill="1" applyBorder="1" applyAlignment="1">
      <alignment horizontal="right" vertical="center" wrapText="1" readingOrder="2"/>
    </xf>
    <xf numFmtId="0" fontId="4" fillId="3" borderId="0" xfId="0" applyFont="1" applyFill="1" applyAlignment="1">
      <alignment horizontal="center" vertical="top" wrapText="1"/>
    </xf>
    <xf numFmtId="0" fontId="16" fillId="10" borderId="0" xfId="0" applyFont="1" applyFill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8" fillId="5" borderId="30" xfId="0" applyFont="1" applyFill="1" applyBorder="1" applyAlignment="1">
      <alignment horizontal="center" vertical="top" wrapText="1"/>
    </xf>
    <xf numFmtId="0" fontId="8" fillId="5" borderId="16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16" fillId="8" borderId="0" xfId="0" applyFont="1" applyFill="1" applyAlignment="1">
      <alignment horizontal="center" vertical="top" wrapText="1"/>
    </xf>
    <xf numFmtId="0" fontId="7" fillId="5" borderId="23" xfId="0" applyFont="1" applyFill="1" applyBorder="1" applyAlignment="1">
      <alignment horizontal="center" vertical="top" wrapText="1"/>
    </xf>
    <xf numFmtId="0" fontId="7" fillId="5" borderId="24" xfId="0" applyFont="1" applyFill="1" applyBorder="1" applyAlignment="1">
      <alignment horizontal="center" vertical="top" wrapText="1"/>
    </xf>
    <xf numFmtId="0" fontId="7" fillId="2" borderId="61" xfId="0" applyFont="1" applyFill="1" applyBorder="1" applyAlignment="1">
      <alignment horizontal="center" vertical="top" wrapText="1"/>
    </xf>
    <xf numFmtId="0" fontId="7" fillId="2" borderId="62" xfId="0" applyFont="1" applyFill="1" applyBorder="1" applyAlignment="1">
      <alignment horizontal="center" vertical="top" wrapText="1"/>
    </xf>
    <xf numFmtId="0" fontId="16" fillId="4" borderId="0" xfId="0" applyFont="1" applyFill="1" applyAlignment="1">
      <alignment horizontal="center" vertical="top" wrapText="1"/>
    </xf>
    <xf numFmtId="0" fontId="7" fillId="5" borderId="59" xfId="0" applyFont="1" applyFill="1" applyBorder="1" applyAlignment="1">
      <alignment horizontal="center" vertical="top" wrapText="1"/>
    </xf>
    <xf numFmtId="0" fontId="7" fillId="2" borderId="60" xfId="0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7" fillId="5" borderId="25" xfId="0" applyFont="1" applyFill="1" applyBorder="1" applyAlignment="1">
      <alignment horizontal="center" vertical="top" wrapText="1"/>
    </xf>
    <xf numFmtId="0" fontId="4" fillId="8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10" borderId="0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4" fillId="9" borderId="0" xfId="0" applyFont="1" applyFill="1" applyBorder="1" applyAlignment="1">
      <alignment horizontal="center" vertical="top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0"/>
  <sheetViews>
    <sheetView rightToLeft="1" tabSelected="1" view="pageBreakPreview" zoomScale="80" zoomScaleNormal="85" zoomScaleSheetLayoutView="80" workbookViewId="0"/>
  </sheetViews>
  <sheetFormatPr defaultColWidth="9.125" defaultRowHeight="14.25" x14ac:dyDescent="0.2"/>
  <cols>
    <col min="1" max="1" width="3.125" style="1" customWidth="1"/>
    <col min="2" max="2" width="8.125" style="1" customWidth="1"/>
    <col min="3" max="3" width="30.875" style="1" customWidth="1"/>
    <col min="4" max="4" width="4.625" style="1" customWidth="1"/>
    <col min="5" max="5" width="30.125" style="1" customWidth="1"/>
    <col min="6" max="6" width="5.125" style="1" customWidth="1"/>
    <col min="7" max="7" width="10.25" style="1" customWidth="1"/>
    <col min="8" max="8" width="31" style="1" customWidth="1"/>
    <col min="9" max="9" width="5.375" style="1" customWidth="1"/>
    <col min="10" max="10" width="30.25" style="1" customWidth="1"/>
    <col min="11" max="11" width="5.625" style="1" customWidth="1"/>
    <col min="12" max="12" width="5.875" style="1" customWidth="1"/>
    <col min="13" max="13" width="0.125" style="1" customWidth="1"/>
    <col min="14" max="14" width="27.625" style="1" customWidth="1"/>
    <col min="15" max="15" width="58" style="1" customWidth="1"/>
    <col min="16" max="16" width="35.625" style="1" customWidth="1"/>
    <col min="17" max="17" width="12.875" style="1" customWidth="1"/>
    <col min="18" max="18" width="9" style="1" hidden="1" customWidth="1"/>
    <col min="19" max="19" width="7" style="1" customWidth="1"/>
    <col min="20" max="20" width="9.125" style="1"/>
    <col min="21" max="21" width="13.125" style="1" customWidth="1"/>
    <col min="22" max="22" width="14.75" style="1" customWidth="1"/>
    <col min="23" max="23" width="16.125" style="1" customWidth="1"/>
    <col min="24" max="24" width="9.125" style="1"/>
    <col min="25" max="25" width="29.75" style="1" customWidth="1"/>
    <col min="26" max="16384" width="9.125" style="1"/>
  </cols>
  <sheetData>
    <row r="1" spans="2:27" ht="15" thickBot="1" x14ac:dyDescent="0.25"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2:27" ht="18" x14ac:dyDescent="0.2">
      <c r="C2" s="330" t="s">
        <v>103</v>
      </c>
      <c r="D2" s="330"/>
      <c r="E2" s="330"/>
      <c r="F2" s="330"/>
      <c r="G2" s="330"/>
      <c r="H2" s="330"/>
      <c r="I2" s="119"/>
      <c r="J2" s="119"/>
      <c r="K2" s="119"/>
      <c r="L2" s="119"/>
      <c r="M2" s="119"/>
      <c r="N2" s="337" t="s">
        <v>229</v>
      </c>
      <c r="O2" s="338"/>
      <c r="P2" s="338"/>
      <c r="Q2" s="338"/>
      <c r="R2" s="338"/>
      <c r="S2" s="339"/>
      <c r="T2" s="4"/>
      <c r="U2" s="4"/>
      <c r="V2" s="4"/>
      <c r="W2" s="4"/>
      <c r="X2" s="4"/>
      <c r="Y2" s="4"/>
    </row>
    <row r="3" spans="2:27" ht="18" x14ac:dyDescent="0.2"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0" t="s">
        <v>13</v>
      </c>
      <c r="O3" s="111" t="s">
        <v>157</v>
      </c>
      <c r="P3" s="111" t="s">
        <v>111</v>
      </c>
      <c r="Q3" s="111" t="s">
        <v>15</v>
      </c>
      <c r="R3" s="111" t="s">
        <v>146</v>
      </c>
      <c r="S3" s="206" t="s">
        <v>16</v>
      </c>
      <c r="T3" s="4"/>
      <c r="U3" s="4"/>
      <c r="V3" s="4"/>
      <c r="W3" s="4"/>
      <c r="X3" s="4"/>
      <c r="Y3" s="4"/>
    </row>
    <row r="4" spans="2:27" x14ac:dyDescent="0.2">
      <c r="C4" s="179" t="s">
        <v>110</v>
      </c>
      <c r="M4" s="4"/>
      <c r="N4" s="104" t="s">
        <v>217</v>
      </c>
      <c r="O4" s="76" t="s">
        <v>156</v>
      </c>
      <c r="P4" s="76" t="s">
        <v>189</v>
      </c>
      <c r="Q4" s="77">
        <v>34</v>
      </c>
      <c r="R4" s="77"/>
      <c r="S4" s="206">
        <v>9</v>
      </c>
      <c r="T4" s="4"/>
      <c r="U4" s="4"/>
      <c r="V4" s="4"/>
      <c r="W4" s="4"/>
      <c r="X4" s="4"/>
      <c r="Y4" s="4"/>
    </row>
    <row r="5" spans="2:27" s="75" customFormat="1" ht="20.25" x14ac:dyDescent="0.2">
      <c r="B5" s="331" t="s">
        <v>115</v>
      </c>
      <c r="C5" s="331"/>
      <c r="D5" s="331"/>
      <c r="E5" s="331"/>
      <c r="F5" s="331"/>
      <c r="G5" s="331"/>
      <c r="H5" s="331"/>
      <c r="I5" s="331"/>
      <c r="J5" s="331"/>
      <c r="K5" s="331"/>
      <c r="L5" s="1"/>
      <c r="M5" s="4"/>
      <c r="N5" s="204" t="s">
        <v>218</v>
      </c>
      <c r="O5" s="76" t="s">
        <v>163</v>
      </c>
      <c r="P5" s="76" t="s">
        <v>190</v>
      </c>
      <c r="Q5" s="77">
        <v>72</v>
      </c>
      <c r="R5" s="77"/>
      <c r="S5" s="207">
        <v>110</v>
      </c>
      <c r="T5" s="4"/>
      <c r="U5" s="4"/>
      <c r="V5" s="4"/>
      <c r="W5" s="4"/>
      <c r="X5" s="4"/>
    </row>
    <row r="6" spans="2:27" ht="21" thickBot="1" x14ac:dyDescent="0.25">
      <c r="B6" s="17"/>
      <c r="C6" s="18"/>
      <c r="D6" s="18"/>
      <c r="E6" s="16"/>
      <c r="F6" s="16"/>
      <c r="G6" s="16"/>
      <c r="H6" s="16"/>
      <c r="I6" s="20"/>
      <c r="J6" s="19"/>
      <c r="K6" s="19"/>
      <c r="L6" s="178"/>
      <c r="M6" s="178"/>
      <c r="N6" s="204" t="s">
        <v>219</v>
      </c>
      <c r="O6" s="76" t="s">
        <v>167</v>
      </c>
      <c r="P6" s="76" t="s">
        <v>145</v>
      </c>
      <c r="Q6" s="77">
        <v>90</v>
      </c>
      <c r="R6" s="77"/>
      <c r="S6" s="207">
        <v>325</v>
      </c>
      <c r="T6" s="75"/>
      <c r="U6" s="4"/>
      <c r="V6" s="4"/>
      <c r="W6" s="4"/>
      <c r="X6" s="4"/>
    </row>
    <row r="7" spans="2:27" ht="16.5" customHeight="1" x14ac:dyDescent="0.2">
      <c r="B7" s="21"/>
      <c r="C7" s="22" t="s">
        <v>0</v>
      </c>
      <c r="D7" s="22"/>
      <c r="E7" s="22"/>
      <c r="F7" s="158"/>
      <c r="G7" s="12"/>
      <c r="H7" s="12" t="s">
        <v>1</v>
      </c>
      <c r="I7" s="12"/>
      <c r="J7" s="12"/>
      <c r="K7" s="13"/>
      <c r="L7" s="178"/>
      <c r="M7" s="178"/>
      <c r="N7" s="306" t="s">
        <v>215</v>
      </c>
      <c r="O7" s="300" t="s">
        <v>161</v>
      </c>
      <c r="P7" s="76" t="s">
        <v>191</v>
      </c>
      <c r="Q7" s="301">
        <v>34</v>
      </c>
      <c r="R7" s="301"/>
      <c r="S7" s="302">
        <v>209</v>
      </c>
      <c r="T7" s="75"/>
      <c r="U7" s="4"/>
      <c r="V7" s="4"/>
      <c r="W7" s="4"/>
      <c r="X7" s="4"/>
    </row>
    <row r="8" spans="2:27" ht="27.75" customHeight="1" thickBot="1" x14ac:dyDescent="0.25">
      <c r="B8" s="23"/>
      <c r="C8" s="24" t="s">
        <v>2</v>
      </c>
      <c r="D8" s="24" t="s">
        <v>10</v>
      </c>
      <c r="E8" s="24" t="s">
        <v>3</v>
      </c>
      <c r="F8" s="159" t="s">
        <v>10</v>
      </c>
      <c r="G8" s="139"/>
      <c r="H8" s="41" t="s">
        <v>4</v>
      </c>
      <c r="I8" s="41" t="s">
        <v>10</v>
      </c>
      <c r="J8" s="41" t="s">
        <v>3</v>
      </c>
      <c r="K8" s="42" t="s">
        <v>10</v>
      </c>
      <c r="L8" s="178"/>
      <c r="M8" s="178"/>
      <c r="N8" s="306" t="s">
        <v>220</v>
      </c>
      <c r="O8" s="300" t="s">
        <v>164</v>
      </c>
      <c r="P8" s="76" t="s">
        <v>192</v>
      </c>
      <c r="Q8" s="301">
        <v>34</v>
      </c>
      <c r="R8" s="301"/>
      <c r="S8" s="302">
        <v>109</v>
      </c>
      <c r="T8" s="75"/>
      <c r="U8" s="4"/>
      <c r="W8" s="4"/>
      <c r="X8" s="4"/>
      <c r="Y8" s="4"/>
      <c r="Z8" s="4"/>
    </row>
    <row r="9" spans="2:27" ht="38.25" customHeight="1" thickTop="1" thickBot="1" x14ac:dyDescent="0.25">
      <c r="B9" s="96" t="s">
        <v>48</v>
      </c>
      <c r="C9" s="26" t="s">
        <v>29</v>
      </c>
      <c r="D9" s="27">
        <v>8</v>
      </c>
      <c r="E9" s="26" t="s">
        <v>29</v>
      </c>
      <c r="F9" s="160">
        <v>8</v>
      </c>
      <c r="G9" s="141" t="s">
        <v>53</v>
      </c>
      <c r="H9" s="84" t="s">
        <v>114</v>
      </c>
      <c r="I9" s="44">
        <v>2</v>
      </c>
      <c r="J9" s="45"/>
      <c r="K9" s="216"/>
      <c r="M9" s="217" t="s">
        <v>40</v>
      </c>
      <c r="N9" s="106" t="s">
        <v>158</v>
      </c>
      <c r="O9" s="107" t="s">
        <v>159</v>
      </c>
      <c r="P9" s="107" t="s">
        <v>193</v>
      </c>
      <c r="Q9" s="108">
        <v>90</v>
      </c>
      <c r="R9" s="108"/>
      <c r="S9" s="117">
        <v>324</v>
      </c>
      <c r="W9" s="4"/>
      <c r="X9" s="4"/>
      <c r="Y9" s="4"/>
      <c r="Z9" s="4"/>
    </row>
    <row r="10" spans="2:27" ht="15.75" thickBot="1" x14ac:dyDescent="0.25">
      <c r="B10" s="97" t="s">
        <v>47</v>
      </c>
      <c r="C10" s="9"/>
      <c r="D10" s="31"/>
      <c r="E10" s="9"/>
      <c r="F10" s="161"/>
      <c r="G10" s="142" t="s">
        <v>54</v>
      </c>
      <c r="H10" s="47" t="s">
        <v>30</v>
      </c>
      <c r="I10" s="48"/>
      <c r="J10" s="49"/>
      <c r="K10" s="50"/>
      <c r="L10" s="3" t="s">
        <v>6</v>
      </c>
      <c r="M10" s="211">
        <v>1</v>
      </c>
      <c r="N10" s="4"/>
      <c r="O10" s="4"/>
      <c r="P10" s="4"/>
      <c r="Q10" s="4"/>
      <c r="R10" s="4"/>
      <c r="S10" s="3"/>
      <c r="W10" s="4"/>
      <c r="X10" s="4"/>
      <c r="Y10" s="4"/>
      <c r="Z10" s="4"/>
    </row>
    <row r="11" spans="2:27" ht="15" x14ac:dyDescent="0.2">
      <c r="B11" s="93"/>
      <c r="C11" s="30" t="s">
        <v>72</v>
      </c>
      <c r="D11" s="31"/>
      <c r="E11" s="30" t="s">
        <v>72</v>
      </c>
      <c r="F11" s="161"/>
      <c r="G11" s="142"/>
      <c r="H11" s="47" t="s">
        <v>120</v>
      </c>
      <c r="I11" s="48"/>
      <c r="J11" s="49"/>
      <c r="K11" s="50"/>
      <c r="M11" s="218">
        <v>2</v>
      </c>
      <c r="N11" s="332" t="s">
        <v>147</v>
      </c>
      <c r="O11" s="333"/>
      <c r="P11" s="333"/>
      <c r="Q11" s="333"/>
      <c r="R11" s="333"/>
      <c r="S11" s="334"/>
      <c r="X11" s="4"/>
      <c r="Y11" s="4"/>
      <c r="Z11" s="4"/>
      <c r="AA11" s="4"/>
    </row>
    <row r="12" spans="2:27" ht="15.75" thickBot="1" x14ac:dyDescent="0.25">
      <c r="B12" s="93"/>
      <c r="C12" s="9"/>
      <c r="D12" s="3"/>
      <c r="E12" s="9"/>
      <c r="F12" s="161"/>
      <c r="G12" s="143"/>
      <c r="H12" s="51" t="s">
        <v>177</v>
      </c>
      <c r="I12" s="52"/>
      <c r="J12" s="53"/>
      <c r="K12" s="54"/>
      <c r="M12" s="202">
        <v>3</v>
      </c>
      <c r="N12" s="110" t="s">
        <v>13</v>
      </c>
      <c r="O12" s="111" t="s">
        <v>41</v>
      </c>
      <c r="P12" s="111" t="s">
        <v>111</v>
      </c>
      <c r="Q12" s="111" t="s">
        <v>15</v>
      </c>
      <c r="R12" s="111" t="s">
        <v>16</v>
      </c>
      <c r="S12" s="207" t="s">
        <v>16</v>
      </c>
      <c r="X12" s="4"/>
      <c r="Y12" s="4"/>
      <c r="Z12" s="4"/>
      <c r="AA12" s="4"/>
    </row>
    <row r="13" spans="2:27" ht="18" x14ac:dyDescent="0.2">
      <c r="B13" s="93"/>
      <c r="C13" s="153">
        <v>13010194</v>
      </c>
      <c r="D13" s="31"/>
      <c r="E13" s="153">
        <v>13010204</v>
      </c>
      <c r="F13" s="161"/>
      <c r="G13" s="141" t="s">
        <v>55</v>
      </c>
      <c r="H13" s="121" t="s">
        <v>11</v>
      </c>
      <c r="I13" s="45">
        <v>2</v>
      </c>
      <c r="J13" s="55" t="s">
        <v>5</v>
      </c>
      <c r="K13" s="46">
        <v>2</v>
      </c>
      <c r="M13" s="202">
        <v>4</v>
      </c>
      <c r="N13" s="104" t="s">
        <v>125</v>
      </c>
      <c r="O13" s="8" t="s">
        <v>126</v>
      </c>
      <c r="P13" s="76" t="s">
        <v>194</v>
      </c>
      <c r="Q13" s="76">
        <v>28</v>
      </c>
      <c r="R13" s="76"/>
      <c r="S13" s="207">
        <v>103</v>
      </c>
      <c r="X13" s="4"/>
      <c r="Y13" s="4"/>
      <c r="Z13" s="4"/>
      <c r="AA13" s="4"/>
    </row>
    <row r="14" spans="2:27" ht="30.75" customHeight="1" thickBot="1" x14ac:dyDescent="0.25">
      <c r="B14" s="93"/>
      <c r="C14" s="30"/>
      <c r="D14" s="31"/>
      <c r="E14" s="30"/>
      <c r="F14" s="161"/>
      <c r="G14" s="142" t="s">
        <v>56</v>
      </c>
      <c r="H14" s="56" t="s">
        <v>31</v>
      </c>
      <c r="I14" s="49"/>
      <c r="J14" s="49" t="s">
        <v>31</v>
      </c>
      <c r="K14" s="50"/>
      <c r="M14" s="203">
        <v>5</v>
      </c>
      <c r="N14" s="204" t="s">
        <v>183</v>
      </c>
      <c r="O14" s="76" t="s">
        <v>20</v>
      </c>
      <c r="P14" s="76" t="s">
        <v>195</v>
      </c>
      <c r="Q14" s="76">
        <v>28</v>
      </c>
      <c r="R14" s="76"/>
      <c r="S14" s="207">
        <v>105</v>
      </c>
      <c r="W14" s="4"/>
      <c r="X14" s="4"/>
      <c r="Y14" s="4"/>
      <c r="Z14" s="4"/>
    </row>
    <row r="15" spans="2:27" ht="16.5" customHeight="1" thickBot="1" x14ac:dyDescent="0.25">
      <c r="B15" s="93"/>
      <c r="C15" s="335" t="s">
        <v>133</v>
      </c>
      <c r="D15" s="31"/>
      <c r="E15" s="335" t="s">
        <v>133</v>
      </c>
      <c r="F15" s="161"/>
      <c r="G15" s="142"/>
      <c r="H15" s="154" t="s">
        <v>123</v>
      </c>
      <c r="I15" s="49"/>
      <c r="J15" s="155" t="s">
        <v>226</v>
      </c>
      <c r="K15" s="50"/>
      <c r="M15" s="75"/>
      <c r="N15" s="204" t="s">
        <v>127</v>
      </c>
      <c r="O15" s="76" t="s">
        <v>131</v>
      </c>
      <c r="P15" s="76" t="s">
        <v>197</v>
      </c>
      <c r="Q15" s="76">
        <v>72</v>
      </c>
      <c r="R15" s="76"/>
      <c r="S15" s="207">
        <v>504</v>
      </c>
      <c r="W15" s="4"/>
      <c r="X15" s="4"/>
    </row>
    <row r="16" spans="2:27" ht="20.25" customHeight="1" thickBot="1" x14ac:dyDescent="0.25">
      <c r="B16" s="93"/>
      <c r="C16" s="335"/>
      <c r="D16" s="31"/>
      <c r="E16" s="335"/>
      <c r="F16" s="161"/>
      <c r="G16" s="143"/>
      <c r="H16" s="154" t="s">
        <v>187</v>
      </c>
      <c r="I16" s="53"/>
      <c r="J16" s="52" t="s">
        <v>225</v>
      </c>
      <c r="K16" s="54"/>
      <c r="M16" s="209" t="s">
        <v>118</v>
      </c>
      <c r="N16" s="204" t="s">
        <v>42</v>
      </c>
      <c r="O16" s="8" t="s">
        <v>140</v>
      </c>
      <c r="P16" s="76" t="s">
        <v>196</v>
      </c>
      <c r="Q16" s="76">
        <v>32</v>
      </c>
      <c r="R16" s="76"/>
      <c r="S16" s="207">
        <v>209</v>
      </c>
      <c r="U16" s="4"/>
      <c r="V16" s="4"/>
      <c r="W16" s="4"/>
      <c r="X16" s="4"/>
      <c r="Y16" s="4"/>
      <c r="Z16" s="4"/>
    </row>
    <row r="17" spans="2:26" ht="23.25" customHeight="1" x14ac:dyDescent="0.2">
      <c r="B17" s="93"/>
      <c r="C17" s="335"/>
      <c r="D17" s="31"/>
      <c r="E17" s="335"/>
      <c r="F17" s="161"/>
      <c r="G17" s="141" t="s">
        <v>57</v>
      </c>
      <c r="H17" s="84" t="s">
        <v>22</v>
      </c>
      <c r="I17" s="44">
        <v>2</v>
      </c>
      <c r="J17" s="43" t="s">
        <v>7</v>
      </c>
      <c r="K17" s="46">
        <v>2</v>
      </c>
      <c r="M17" s="213" t="s">
        <v>40</v>
      </c>
      <c r="N17" s="104" t="s">
        <v>128</v>
      </c>
      <c r="O17" s="8" t="s">
        <v>141</v>
      </c>
      <c r="P17" s="76" t="s">
        <v>198</v>
      </c>
      <c r="Q17" s="76">
        <v>32</v>
      </c>
      <c r="R17" s="76"/>
      <c r="S17" s="206">
        <v>309</v>
      </c>
      <c r="W17" s="4"/>
      <c r="X17" s="4"/>
      <c r="Y17" s="4"/>
      <c r="Z17" s="4"/>
    </row>
    <row r="18" spans="2:26" ht="24" customHeight="1" x14ac:dyDescent="0.2">
      <c r="B18" s="93"/>
      <c r="C18" s="335"/>
      <c r="D18" s="31"/>
      <c r="E18" s="335"/>
      <c r="F18" s="161"/>
      <c r="G18" s="142" t="s">
        <v>58</v>
      </c>
      <c r="H18" s="56" t="s">
        <v>32</v>
      </c>
      <c r="I18" s="48"/>
      <c r="J18" s="49" t="s">
        <v>33</v>
      </c>
      <c r="K18" s="50"/>
      <c r="M18" s="202">
        <v>1</v>
      </c>
      <c r="N18" s="214" t="s">
        <v>129</v>
      </c>
      <c r="O18" s="8" t="s">
        <v>142</v>
      </c>
      <c r="P18" s="8" t="s">
        <v>199</v>
      </c>
      <c r="Q18" s="8">
        <v>90</v>
      </c>
      <c r="R18" s="8"/>
      <c r="S18" s="206">
        <v>238</v>
      </c>
      <c r="X18" s="4"/>
      <c r="Y18" s="4"/>
      <c r="Z18" s="4"/>
    </row>
    <row r="19" spans="2:26" ht="15.75" customHeight="1" thickBot="1" x14ac:dyDescent="0.25">
      <c r="B19" s="93"/>
      <c r="C19" s="335"/>
      <c r="D19" s="31"/>
      <c r="E19" s="335"/>
      <c r="F19" s="161"/>
      <c r="G19" s="142"/>
      <c r="H19" s="154">
        <v>13010019</v>
      </c>
      <c r="I19" s="48"/>
      <c r="J19" s="155">
        <v>13012298</v>
      </c>
      <c r="K19" s="50"/>
      <c r="M19" s="202">
        <v>2</v>
      </c>
      <c r="N19" s="215" t="s">
        <v>212</v>
      </c>
      <c r="O19" s="113" t="s">
        <v>211</v>
      </c>
      <c r="P19" s="113">
        <v>13010078</v>
      </c>
      <c r="Q19" s="113">
        <v>34</v>
      </c>
      <c r="R19" s="113"/>
      <c r="S19" s="208">
        <v>303</v>
      </c>
    </row>
    <row r="20" spans="2:26" ht="15.75" thickBot="1" x14ac:dyDescent="0.25">
      <c r="B20" s="93"/>
      <c r="C20" s="30"/>
      <c r="D20" s="31"/>
      <c r="E20" s="336"/>
      <c r="F20" s="161"/>
      <c r="G20" s="143"/>
      <c r="H20" s="51" t="s">
        <v>181</v>
      </c>
      <c r="I20" s="52"/>
      <c r="J20" s="52" t="s">
        <v>227</v>
      </c>
      <c r="K20" s="54"/>
      <c r="M20" s="202">
        <v>3</v>
      </c>
      <c r="N20" s="3"/>
      <c r="O20" s="3"/>
      <c r="P20" s="3"/>
      <c r="Q20" s="3"/>
      <c r="R20" s="3"/>
      <c r="S20" s="3"/>
    </row>
    <row r="21" spans="2:26" ht="18" x14ac:dyDescent="0.2">
      <c r="B21" s="164" t="s">
        <v>49</v>
      </c>
      <c r="C21" s="90" t="s">
        <v>8</v>
      </c>
      <c r="D21" s="165">
        <v>3</v>
      </c>
      <c r="E21" s="90" t="s">
        <v>8</v>
      </c>
      <c r="F21" s="162">
        <v>3</v>
      </c>
      <c r="G21" s="141" t="s">
        <v>49</v>
      </c>
      <c r="H21" s="55" t="s">
        <v>118</v>
      </c>
      <c r="I21" s="44">
        <v>2</v>
      </c>
      <c r="J21" s="55" t="s">
        <v>118</v>
      </c>
      <c r="K21" s="46">
        <v>2</v>
      </c>
      <c r="M21" s="202">
        <v>4</v>
      </c>
      <c r="N21" s="332" t="s">
        <v>36</v>
      </c>
      <c r="O21" s="333"/>
      <c r="P21" s="333"/>
      <c r="Q21" s="333"/>
      <c r="R21" s="333"/>
      <c r="S21" s="334"/>
    </row>
    <row r="22" spans="2:26" ht="15" x14ac:dyDescent="0.2">
      <c r="B22" s="120" t="s">
        <v>50</v>
      </c>
      <c r="C22" s="152">
        <v>13010066</v>
      </c>
      <c r="D22" s="88"/>
      <c r="E22" s="152">
        <v>13010076</v>
      </c>
      <c r="F22" s="163"/>
      <c r="G22" s="142"/>
      <c r="H22" s="166">
        <v>13010038</v>
      </c>
      <c r="I22" s="48"/>
      <c r="J22" s="166">
        <v>13010048</v>
      </c>
      <c r="K22" s="50"/>
      <c r="M22" s="202">
        <v>5</v>
      </c>
      <c r="N22" s="110" t="s">
        <v>13</v>
      </c>
      <c r="O22" s="111" t="s">
        <v>41</v>
      </c>
      <c r="P22" s="111" t="s">
        <v>14</v>
      </c>
      <c r="Q22" s="111" t="s">
        <v>15</v>
      </c>
      <c r="R22" s="111" t="s">
        <v>16</v>
      </c>
      <c r="S22" s="206" t="s">
        <v>16</v>
      </c>
    </row>
    <row r="23" spans="2:26" ht="15" x14ac:dyDescent="0.2">
      <c r="B23" s="149"/>
      <c r="C23" s="151" t="s">
        <v>70</v>
      </c>
      <c r="D23" s="88"/>
      <c r="E23" s="151" t="s">
        <v>70</v>
      </c>
      <c r="F23" s="163"/>
      <c r="G23" s="142" t="s">
        <v>59</v>
      </c>
      <c r="H23" s="166" t="s">
        <v>43</v>
      </c>
      <c r="I23" s="48"/>
      <c r="J23" s="166" t="s">
        <v>43</v>
      </c>
      <c r="K23" s="50"/>
      <c r="M23" s="202">
        <v>6</v>
      </c>
      <c r="N23" s="104" t="s">
        <v>74</v>
      </c>
      <c r="O23" s="76" t="s">
        <v>73</v>
      </c>
      <c r="P23" s="76">
        <v>13010050</v>
      </c>
      <c r="Q23" s="76">
        <v>90</v>
      </c>
      <c r="R23" s="76"/>
      <c r="S23" s="206">
        <v>325</v>
      </c>
    </row>
    <row r="24" spans="2:26" ht="15.75" thickBot="1" x14ac:dyDescent="0.25">
      <c r="B24" s="175"/>
      <c r="C24" s="37" t="s">
        <v>109</v>
      </c>
      <c r="D24" s="176"/>
      <c r="E24" s="88" t="s">
        <v>109</v>
      </c>
      <c r="F24" s="177"/>
      <c r="G24" s="143"/>
      <c r="H24" s="56" t="s">
        <v>44</v>
      </c>
      <c r="I24" s="52"/>
      <c r="J24" s="56" t="s">
        <v>44</v>
      </c>
      <c r="K24" s="54"/>
      <c r="M24" s="203">
        <v>7</v>
      </c>
      <c r="N24" s="104" t="s">
        <v>76</v>
      </c>
      <c r="O24" s="76" t="s">
        <v>75</v>
      </c>
      <c r="P24" s="76">
        <v>13011341</v>
      </c>
      <c r="Q24" s="76">
        <v>32</v>
      </c>
      <c r="R24" s="76"/>
      <c r="S24" s="206">
        <v>112</v>
      </c>
    </row>
    <row r="25" spans="2:26" ht="26.25" customHeight="1" thickBot="1" x14ac:dyDescent="0.25">
      <c r="B25" s="100" t="s">
        <v>51</v>
      </c>
      <c r="C25" s="90" t="s">
        <v>36</v>
      </c>
      <c r="D25" s="87">
        <v>3</v>
      </c>
      <c r="E25" s="90" t="s">
        <v>36</v>
      </c>
      <c r="F25" s="91">
        <v>3</v>
      </c>
      <c r="G25" s="141" t="s">
        <v>60</v>
      </c>
      <c r="H25" s="55" t="s">
        <v>12</v>
      </c>
      <c r="I25" s="174">
        <v>3</v>
      </c>
      <c r="J25" s="55" t="s">
        <v>12</v>
      </c>
      <c r="K25" s="85">
        <v>3</v>
      </c>
      <c r="N25" s="104" t="s">
        <v>97</v>
      </c>
      <c r="O25" s="76" t="s">
        <v>21</v>
      </c>
      <c r="P25" s="76">
        <v>13011361</v>
      </c>
      <c r="Q25" s="76">
        <v>72</v>
      </c>
      <c r="R25" s="76"/>
      <c r="S25" s="206">
        <v>211</v>
      </c>
    </row>
    <row r="26" spans="2:26" ht="23.25" customHeight="1" x14ac:dyDescent="0.2">
      <c r="B26" s="101" t="s">
        <v>52</v>
      </c>
      <c r="C26" s="79" t="s">
        <v>37</v>
      </c>
      <c r="D26" s="31"/>
      <c r="E26" s="79" t="s">
        <v>37</v>
      </c>
      <c r="F26" s="89"/>
      <c r="G26" s="142" t="s">
        <v>132</v>
      </c>
      <c r="H26" s="49" t="s">
        <v>34</v>
      </c>
      <c r="I26" s="156"/>
      <c r="J26" s="57" t="s">
        <v>34</v>
      </c>
      <c r="K26" s="82"/>
      <c r="M26" s="210" t="s">
        <v>36</v>
      </c>
      <c r="N26" s="104" t="s">
        <v>77</v>
      </c>
      <c r="O26" s="76" t="s">
        <v>175</v>
      </c>
      <c r="P26" s="76">
        <v>13011371</v>
      </c>
      <c r="Q26" s="76">
        <v>34</v>
      </c>
      <c r="R26" s="76"/>
      <c r="S26" s="206">
        <v>9</v>
      </c>
    </row>
    <row r="27" spans="2:26" ht="15" x14ac:dyDescent="0.2">
      <c r="B27" s="101"/>
      <c r="C27" s="79" t="s">
        <v>44</v>
      </c>
      <c r="D27" s="31"/>
      <c r="E27" s="79" t="s">
        <v>44</v>
      </c>
      <c r="F27" s="89"/>
      <c r="G27" s="142"/>
      <c r="H27" s="56">
        <v>13010164</v>
      </c>
      <c r="I27" s="49"/>
      <c r="J27" s="49">
        <v>13010165</v>
      </c>
      <c r="K27" s="82"/>
      <c r="M27" s="305"/>
      <c r="N27" s="104" t="s">
        <v>77</v>
      </c>
      <c r="O27" s="76" t="s">
        <v>176</v>
      </c>
      <c r="P27" s="76">
        <v>13010045</v>
      </c>
      <c r="Q27" s="76">
        <v>34</v>
      </c>
      <c r="R27" s="76"/>
      <c r="S27" s="206">
        <v>9</v>
      </c>
    </row>
    <row r="28" spans="2:26" ht="15.75" thickBot="1" x14ac:dyDescent="0.25">
      <c r="B28" s="95"/>
      <c r="C28" s="39"/>
      <c r="D28" s="38"/>
      <c r="E28" s="39"/>
      <c r="F28" s="92"/>
      <c r="G28" s="172"/>
      <c r="H28" s="52" t="s">
        <v>182</v>
      </c>
      <c r="I28" s="157"/>
      <c r="J28" s="52" t="s">
        <v>223</v>
      </c>
      <c r="K28" s="83"/>
      <c r="M28" s="202">
        <v>1</v>
      </c>
      <c r="N28" s="104" t="s">
        <v>78</v>
      </c>
      <c r="O28" s="76" t="s">
        <v>20</v>
      </c>
      <c r="P28" s="76">
        <v>13011411</v>
      </c>
      <c r="Q28" s="76">
        <v>90</v>
      </c>
      <c r="R28" s="76"/>
      <c r="S28" s="206">
        <v>229</v>
      </c>
    </row>
    <row r="29" spans="2:26" ht="20.25" customHeight="1" thickBot="1" x14ac:dyDescent="0.25">
      <c r="B29" s="3"/>
      <c r="D29" s="3"/>
      <c r="G29" s="2"/>
      <c r="H29" s="14"/>
      <c r="I29" s="16"/>
      <c r="J29" s="14"/>
      <c r="K29" s="14"/>
      <c r="M29" s="202">
        <v>3</v>
      </c>
      <c r="N29" s="104" t="s">
        <v>80</v>
      </c>
      <c r="O29" s="76" t="s">
        <v>79</v>
      </c>
      <c r="P29" s="76">
        <v>13010062</v>
      </c>
      <c r="Q29" s="76">
        <v>32</v>
      </c>
      <c r="R29" s="76"/>
      <c r="S29" s="206">
        <v>207</v>
      </c>
    </row>
    <row r="30" spans="2:26" ht="15" x14ac:dyDescent="0.2">
      <c r="B30" s="15"/>
      <c r="C30" s="58" t="s">
        <v>28</v>
      </c>
      <c r="D30" s="59">
        <f>SUM(D9:D29)</f>
        <v>14</v>
      </c>
      <c r="E30" s="60" t="s">
        <v>27</v>
      </c>
      <c r="F30" s="59">
        <f>SUM(F9:F25)</f>
        <v>14</v>
      </c>
      <c r="G30" s="61"/>
      <c r="H30" s="60" t="s">
        <v>28</v>
      </c>
      <c r="I30" s="59">
        <f>SUM(I9:I28)</f>
        <v>11</v>
      </c>
      <c r="J30" s="60" t="s">
        <v>27</v>
      </c>
      <c r="K30" s="62">
        <f>SUM(K9:K28)</f>
        <v>9</v>
      </c>
      <c r="M30" s="202">
        <v>4</v>
      </c>
      <c r="N30" s="104" t="s">
        <v>81</v>
      </c>
      <c r="O30" s="76" t="s">
        <v>98</v>
      </c>
      <c r="P30" s="76">
        <v>13010131</v>
      </c>
      <c r="Q30" s="76" t="s">
        <v>202</v>
      </c>
      <c r="R30" s="76"/>
      <c r="S30" s="206"/>
    </row>
    <row r="31" spans="2:26" x14ac:dyDescent="0.2">
      <c r="B31" s="5" t="s">
        <v>6</v>
      </c>
      <c r="C31" s="63"/>
      <c r="D31" s="64"/>
      <c r="E31" s="65" t="s">
        <v>35</v>
      </c>
      <c r="F31" s="66">
        <f>D30+F30</f>
        <v>28</v>
      </c>
      <c r="G31" s="67"/>
      <c r="H31" s="64"/>
      <c r="I31" s="64"/>
      <c r="J31" s="65" t="s">
        <v>38</v>
      </c>
      <c r="K31" s="68">
        <f>I30+K30</f>
        <v>20</v>
      </c>
      <c r="L31" s="3"/>
      <c r="M31" s="202">
        <v>5</v>
      </c>
      <c r="N31" s="104" t="s">
        <v>83</v>
      </c>
      <c r="O31" s="76" t="s">
        <v>82</v>
      </c>
      <c r="P31" s="76" t="s">
        <v>200</v>
      </c>
      <c r="Q31" s="76">
        <v>90</v>
      </c>
      <c r="R31" s="76"/>
      <c r="S31" s="206">
        <v>144</v>
      </c>
    </row>
    <row r="32" spans="2:26" ht="29.25" thickBot="1" x14ac:dyDescent="0.25">
      <c r="B32" s="3"/>
      <c r="C32" s="69"/>
      <c r="D32" s="70"/>
      <c r="E32" s="70"/>
      <c r="F32" s="70"/>
      <c r="G32" s="71" t="s">
        <v>39</v>
      </c>
      <c r="H32" s="72">
        <f>F31+K31</f>
        <v>48</v>
      </c>
      <c r="I32" s="73"/>
      <c r="J32" s="73"/>
      <c r="K32" s="74"/>
      <c r="M32" s="202">
        <v>6</v>
      </c>
      <c r="N32" s="104" t="s">
        <v>85</v>
      </c>
      <c r="O32" s="76" t="s">
        <v>84</v>
      </c>
      <c r="P32" s="76" t="s">
        <v>201</v>
      </c>
      <c r="Q32" s="76">
        <v>90</v>
      </c>
      <c r="R32" s="76"/>
      <c r="S32" s="206">
        <v>323</v>
      </c>
    </row>
    <row r="33" spans="2:19" x14ac:dyDescent="0.2">
      <c r="B33" s="3"/>
      <c r="C33" s="3"/>
      <c r="D33" s="3"/>
      <c r="E33" s="3"/>
      <c r="F33" s="3"/>
      <c r="M33" s="202">
        <v>7</v>
      </c>
      <c r="N33" s="104" t="s">
        <v>87</v>
      </c>
      <c r="O33" s="76" t="s">
        <v>86</v>
      </c>
      <c r="P33" s="76">
        <v>13011271</v>
      </c>
      <c r="Q33" s="76">
        <v>34</v>
      </c>
      <c r="R33" s="76"/>
      <c r="S33" s="206">
        <v>109</v>
      </c>
    </row>
    <row r="34" spans="2:19" x14ac:dyDescent="0.2">
      <c r="H34" s="3"/>
      <c r="I34" s="3"/>
      <c r="J34" s="3"/>
      <c r="K34" s="3"/>
      <c r="M34" s="202">
        <v>8</v>
      </c>
      <c r="N34" s="104" t="s">
        <v>89</v>
      </c>
      <c r="O34" s="76" t="s">
        <v>88</v>
      </c>
      <c r="P34" s="76">
        <v>13011512</v>
      </c>
      <c r="Q34" s="76">
        <v>72</v>
      </c>
      <c r="R34" s="76"/>
      <c r="S34" s="206">
        <v>211</v>
      </c>
    </row>
    <row r="35" spans="2:19" x14ac:dyDescent="0.2">
      <c r="B35" s="4"/>
      <c r="C35" s="4"/>
      <c r="D35" s="4"/>
      <c r="E35" s="4"/>
      <c r="F35" s="4"/>
      <c r="M35" s="202">
        <v>9</v>
      </c>
      <c r="N35" s="104" t="s">
        <v>91</v>
      </c>
      <c r="O35" s="76" t="s">
        <v>90</v>
      </c>
      <c r="P35" s="76">
        <v>13011331</v>
      </c>
      <c r="Q35" s="76">
        <v>72</v>
      </c>
      <c r="R35" s="76"/>
      <c r="S35" s="206">
        <v>125</v>
      </c>
    </row>
    <row r="36" spans="2:19" x14ac:dyDescent="0.2">
      <c r="G36" s="4"/>
      <c r="H36" s="4"/>
      <c r="I36" s="4"/>
      <c r="J36" s="4"/>
      <c r="M36" s="202">
        <v>10</v>
      </c>
      <c r="N36" s="104"/>
      <c r="O36" s="76" t="s">
        <v>92</v>
      </c>
      <c r="P36" s="76">
        <v>13012231</v>
      </c>
      <c r="Q36" s="76">
        <v>72</v>
      </c>
      <c r="R36" s="76"/>
      <c r="S36" s="206">
        <v>125</v>
      </c>
    </row>
    <row r="37" spans="2:19" x14ac:dyDescent="0.2">
      <c r="G37" s="4"/>
      <c r="H37" s="171"/>
      <c r="I37" s="4"/>
      <c r="J37" s="75"/>
      <c r="K37" s="75"/>
      <c r="M37" s="202">
        <v>11</v>
      </c>
      <c r="N37" s="104" t="s">
        <v>94</v>
      </c>
      <c r="O37" s="76" t="s">
        <v>93</v>
      </c>
      <c r="P37" s="76">
        <v>13011321</v>
      </c>
      <c r="Q37" s="76">
        <v>90</v>
      </c>
      <c r="R37" s="76"/>
      <c r="S37" s="206">
        <v>239</v>
      </c>
    </row>
    <row r="38" spans="2:19" ht="15" thickBot="1" x14ac:dyDescent="0.25">
      <c r="G38" s="4"/>
      <c r="H38" s="4"/>
      <c r="I38" s="4"/>
      <c r="J38" s="4"/>
      <c r="K38" s="4"/>
      <c r="M38" s="212">
        <v>13</v>
      </c>
      <c r="N38" s="106" t="s">
        <v>96</v>
      </c>
      <c r="O38" s="107" t="s">
        <v>95</v>
      </c>
      <c r="P38" s="107">
        <v>13012037</v>
      </c>
      <c r="Q38" s="107">
        <v>72</v>
      </c>
      <c r="R38" s="107"/>
      <c r="S38" s="208">
        <v>588</v>
      </c>
    </row>
    <row r="39" spans="2:19" x14ac:dyDescent="0.2">
      <c r="G39" s="4"/>
      <c r="H39" s="4"/>
      <c r="I39" s="4"/>
      <c r="J39" s="4"/>
      <c r="K39" s="4"/>
      <c r="L39" s="3"/>
      <c r="M39" s="211">
        <v>14</v>
      </c>
      <c r="N39" s="3"/>
      <c r="O39" s="3"/>
      <c r="P39" s="3"/>
      <c r="Q39" s="3"/>
      <c r="R39" s="3"/>
      <c r="S39" s="3"/>
    </row>
    <row r="40" spans="2:19" x14ac:dyDescent="0.2">
      <c r="H40" s="4"/>
      <c r="I40" s="4"/>
      <c r="J40" s="4"/>
      <c r="K40" s="4"/>
      <c r="L40" s="3"/>
      <c r="M40" s="211">
        <v>15</v>
      </c>
      <c r="N40" s="3"/>
      <c r="O40" s="3"/>
      <c r="P40" s="3"/>
      <c r="Q40" s="3"/>
      <c r="R40" s="3"/>
      <c r="S40" s="3"/>
    </row>
    <row r="41" spans="2:19" x14ac:dyDescent="0.2">
      <c r="H41" s="4"/>
      <c r="I41" s="4"/>
      <c r="J41" s="4"/>
      <c r="K41" s="4"/>
      <c r="L41" s="3"/>
      <c r="M41" s="211">
        <v>16</v>
      </c>
      <c r="N41" s="3"/>
      <c r="O41" s="3"/>
      <c r="P41" s="3"/>
      <c r="Q41" s="3"/>
      <c r="R41" s="3"/>
      <c r="S41" s="3"/>
    </row>
    <row r="42" spans="2:19" x14ac:dyDescent="0.2">
      <c r="H42" s="4"/>
      <c r="I42" s="4"/>
      <c r="J42" s="4"/>
      <c r="K42" s="4"/>
      <c r="L42" s="3"/>
      <c r="M42" s="211">
        <v>17</v>
      </c>
      <c r="N42" s="3"/>
      <c r="O42" s="3"/>
      <c r="P42" s="3"/>
      <c r="Q42" s="3"/>
      <c r="R42" s="3"/>
      <c r="S42" s="3"/>
    </row>
    <row r="43" spans="2:19" x14ac:dyDescent="0.2">
      <c r="H43" s="4"/>
      <c r="I43" s="4"/>
      <c r="J43" s="4"/>
      <c r="K43" s="4"/>
      <c r="L43" s="3"/>
      <c r="M43" s="211">
        <v>18</v>
      </c>
      <c r="N43" s="3"/>
      <c r="O43" s="3"/>
      <c r="P43" s="3"/>
      <c r="Q43" s="3"/>
      <c r="R43" s="3"/>
      <c r="S43" s="3"/>
    </row>
    <row r="44" spans="2:19" x14ac:dyDescent="0.2">
      <c r="H44" s="75"/>
      <c r="I44" s="4"/>
      <c r="J44" s="4"/>
      <c r="K44" s="75"/>
      <c r="L44" s="3"/>
      <c r="M44" s="3"/>
      <c r="N44" s="3"/>
      <c r="O44" s="3"/>
      <c r="P44" s="3"/>
      <c r="Q44" s="3"/>
      <c r="R44" s="3"/>
      <c r="S44" s="3"/>
    </row>
    <row r="45" spans="2:19" x14ac:dyDescent="0.2">
      <c r="I45" s="4"/>
      <c r="J45" s="4"/>
      <c r="L45" s="3"/>
      <c r="M45" s="3"/>
      <c r="N45" s="3"/>
      <c r="O45" s="3"/>
      <c r="P45" s="3"/>
      <c r="Q45" s="3"/>
      <c r="R45" s="3"/>
      <c r="S45" s="3"/>
    </row>
    <row r="46" spans="2:19" x14ac:dyDescent="0.2">
      <c r="I46" s="4"/>
      <c r="J46" s="4"/>
      <c r="K46" s="4"/>
    </row>
    <row r="47" spans="2:19" x14ac:dyDescent="0.2">
      <c r="H47" s="4"/>
      <c r="I47" s="4"/>
    </row>
    <row r="48" spans="2:19" x14ac:dyDescent="0.2">
      <c r="M48" s="4"/>
      <c r="N48" s="4"/>
      <c r="O48" s="4"/>
      <c r="P48" s="4"/>
      <c r="Q48" s="4"/>
    </row>
    <row r="49" spans="13:17" ht="15.75" x14ac:dyDescent="0.2">
      <c r="M49" s="4"/>
      <c r="N49" s="124"/>
      <c r="O49" s="124"/>
      <c r="P49" s="124"/>
      <c r="Q49" s="4"/>
    </row>
    <row r="50" spans="13:17" ht="15.75" x14ac:dyDescent="0.2">
      <c r="M50" s="4"/>
      <c r="N50" s="124"/>
      <c r="O50" s="4"/>
      <c r="P50" s="125"/>
      <c r="Q50" s="4"/>
    </row>
    <row r="51" spans="13:17" ht="15.75" x14ac:dyDescent="0.2">
      <c r="M51" s="4"/>
      <c r="N51" s="124"/>
      <c r="O51" s="4"/>
      <c r="P51" s="125"/>
      <c r="Q51" s="4"/>
    </row>
    <row r="52" spans="13:17" ht="15.75" x14ac:dyDescent="0.2">
      <c r="M52" s="4"/>
      <c r="N52" s="124"/>
      <c r="O52" s="4"/>
      <c r="P52" s="125"/>
      <c r="Q52" s="4"/>
    </row>
    <row r="53" spans="13:17" ht="15.75" x14ac:dyDescent="0.2">
      <c r="M53" s="4"/>
      <c r="N53" s="329"/>
      <c r="O53" s="4"/>
      <c r="P53" s="125"/>
      <c r="Q53" s="4"/>
    </row>
    <row r="54" spans="13:17" ht="15.75" x14ac:dyDescent="0.2">
      <c r="M54" s="4"/>
      <c r="N54" s="329"/>
      <c r="O54" s="4"/>
      <c r="P54" s="125"/>
      <c r="Q54" s="4"/>
    </row>
    <row r="55" spans="13:17" ht="15.75" x14ac:dyDescent="0.2">
      <c r="M55" s="4"/>
      <c r="N55" s="124"/>
      <c r="O55" s="4"/>
      <c r="P55" s="125"/>
      <c r="Q55" s="4"/>
    </row>
    <row r="56" spans="13:17" ht="15.75" x14ac:dyDescent="0.2">
      <c r="M56" s="4"/>
      <c r="N56" s="124"/>
      <c r="O56" s="4"/>
      <c r="P56" s="125"/>
      <c r="Q56" s="4"/>
    </row>
    <row r="57" spans="13:17" ht="15.75" x14ac:dyDescent="0.2">
      <c r="M57" s="4"/>
      <c r="N57" s="124"/>
      <c r="O57" s="4"/>
      <c r="P57" s="125"/>
      <c r="Q57" s="4"/>
    </row>
    <row r="58" spans="13:17" ht="15.75" x14ac:dyDescent="0.2">
      <c r="M58" s="4"/>
      <c r="N58" s="124"/>
      <c r="O58" s="4"/>
      <c r="P58" s="125"/>
      <c r="Q58" s="4"/>
    </row>
    <row r="59" spans="13:17" ht="15.75" x14ac:dyDescent="0.2">
      <c r="M59" s="4"/>
      <c r="N59" s="124"/>
      <c r="O59" s="4"/>
      <c r="P59" s="125"/>
      <c r="Q59" s="4"/>
    </row>
    <row r="60" spans="13:17" ht="15.75" x14ac:dyDescent="0.2">
      <c r="M60" s="4"/>
      <c r="N60" s="124"/>
      <c r="O60" s="4"/>
      <c r="P60" s="125"/>
      <c r="Q60" s="4"/>
    </row>
    <row r="61" spans="13:17" ht="15.75" x14ac:dyDescent="0.2">
      <c r="M61" s="4"/>
      <c r="N61" s="124"/>
      <c r="O61" s="4"/>
      <c r="P61" s="125"/>
      <c r="Q61" s="4"/>
    </row>
    <row r="62" spans="13:17" ht="15.75" x14ac:dyDescent="0.2">
      <c r="M62" s="4"/>
      <c r="N62" s="124"/>
      <c r="O62" s="4"/>
      <c r="P62" s="125"/>
      <c r="Q62" s="4"/>
    </row>
    <row r="63" spans="13:17" ht="15.75" x14ac:dyDescent="0.2">
      <c r="M63" s="4"/>
      <c r="N63" s="124"/>
      <c r="O63" s="4"/>
      <c r="P63" s="125"/>
      <c r="Q63" s="4"/>
    </row>
    <row r="64" spans="13:17" ht="15.75" x14ac:dyDescent="0.2">
      <c r="M64" s="4"/>
      <c r="N64" s="124"/>
      <c r="O64" s="4"/>
      <c r="P64" s="125"/>
      <c r="Q64" s="4"/>
    </row>
    <row r="65" spans="13:17" ht="15.75" x14ac:dyDescent="0.2">
      <c r="M65" s="4"/>
      <c r="N65" s="124"/>
      <c r="O65" s="4"/>
      <c r="P65" s="125"/>
      <c r="Q65" s="4"/>
    </row>
    <row r="66" spans="13:17" ht="15.75" x14ac:dyDescent="0.2">
      <c r="M66" s="4"/>
      <c r="N66" s="124"/>
      <c r="O66" s="4"/>
      <c r="P66" s="125"/>
      <c r="Q66" s="4"/>
    </row>
    <row r="67" spans="13:17" ht="15.75" x14ac:dyDescent="0.2">
      <c r="M67" s="4"/>
      <c r="N67" s="124"/>
      <c r="O67" s="4"/>
      <c r="P67" s="125"/>
      <c r="Q67" s="4"/>
    </row>
    <row r="68" spans="13:17" x14ac:dyDescent="0.2">
      <c r="M68" s="4"/>
      <c r="N68" s="4"/>
      <c r="O68" s="4"/>
      <c r="P68" s="4"/>
      <c r="Q68" s="4"/>
    </row>
    <row r="69" spans="13:17" x14ac:dyDescent="0.2">
      <c r="M69" s="4"/>
      <c r="N69" s="4"/>
      <c r="O69" s="4"/>
      <c r="P69" s="4"/>
      <c r="Q69" s="4"/>
    </row>
    <row r="70" spans="13:17" x14ac:dyDescent="0.2">
      <c r="M70" s="4"/>
      <c r="N70" s="4"/>
      <c r="O70" s="4"/>
      <c r="P70" s="4"/>
      <c r="Q70" s="4"/>
    </row>
  </sheetData>
  <mergeCells count="8">
    <mergeCell ref="N53:N54"/>
    <mergeCell ref="C2:H2"/>
    <mergeCell ref="B5:K5"/>
    <mergeCell ref="N11:S11"/>
    <mergeCell ref="N21:S21"/>
    <mergeCell ref="C15:C19"/>
    <mergeCell ref="E15:E20"/>
    <mergeCell ref="N2:S2"/>
  </mergeCells>
  <pageMargins left="0.7" right="0.7" top="0.75" bottom="0.75" header="0.3" footer="0.3"/>
  <pageSetup scale="67" orientation="landscape" r:id="rId1"/>
  <colBreaks count="2" manualBreakCount="2">
    <brk id="11" max="39" man="1"/>
    <brk id="2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C42"/>
  <sheetViews>
    <sheetView rightToLeft="1" view="pageBreakPreview" zoomScale="80" zoomScaleNormal="80" zoomScaleSheetLayoutView="80" workbookViewId="0">
      <selection activeCell="M24" sqref="M24"/>
    </sheetView>
  </sheetViews>
  <sheetFormatPr defaultColWidth="9.125" defaultRowHeight="14.25" x14ac:dyDescent="0.2"/>
  <cols>
    <col min="1" max="1" width="4.125" style="1" customWidth="1"/>
    <col min="2" max="2" width="4" style="1" customWidth="1"/>
    <col min="3" max="3" width="6.875" style="1" customWidth="1"/>
    <col min="4" max="4" width="31.875" style="1" customWidth="1"/>
    <col min="5" max="5" width="6.75" style="1" customWidth="1"/>
    <col min="6" max="6" width="31.875" style="1" customWidth="1"/>
    <col min="7" max="7" width="7.125" style="1" customWidth="1"/>
    <col min="8" max="8" width="15.125" style="1" customWidth="1"/>
    <col min="9" max="9" width="6.125" style="1" customWidth="1"/>
    <col min="10" max="10" width="12" style="1" customWidth="1"/>
    <col min="11" max="11" width="33.125" style="1" customWidth="1"/>
    <col min="12" max="12" width="5.875" style="1" customWidth="1"/>
    <col min="13" max="13" width="31.625" style="1" customWidth="1"/>
    <col min="14" max="14" width="6.125" style="1" customWidth="1"/>
    <col min="15" max="15" width="5.875" style="1" customWidth="1"/>
    <col min="16" max="16" width="37.125" style="1" customWidth="1"/>
    <col min="17" max="17" width="50.125" style="1" customWidth="1"/>
    <col min="18" max="18" width="14.875" style="1" customWidth="1"/>
    <col min="19" max="19" width="11.125" style="1" customWidth="1"/>
    <col min="20" max="20" width="9.125" style="1" customWidth="1"/>
    <col min="21" max="21" width="10.75" style="1" customWidth="1"/>
    <col min="22" max="22" width="9.125" style="1"/>
    <col min="23" max="23" width="15.125" style="1" customWidth="1"/>
    <col min="24" max="24" width="13.125" style="1" customWidth="1"/>
    <col min="25" max="25" width="14.75" style="1" customWidth="1"/>
    <col min="26" max="26" width="16.125" style="1" customWidth="1"/>
    <col min="27" max="27" width="9.125" style="1"/>
    <col min="28" max="28" width="29.75" style="1" customWidth="1"/>
    <col min="29" max="16384" width="9.125" style="1"/>
  </cols>
  <sheetData>
    <row r="1" spans="3:29" ht="15" thickBot="1" x14ac:dyDescent="0.25"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3:29" ht="18" x14ac:dyDescent="0.2">
      <c r="D2" s="330" t="s">
        <v>103</v>
      </c>
      <c r="E2" s="330"/>
      <c r="F2" s="330"/>
      <c r="G2" s="330"/>
      <c r="H2" s="119"/>
      <c r="I2" s="119"/>
      <c r="J2" s="119"/>
      <c r="K2" s="119"/>
      <c r="L2" s="119"/>
      <c r="M2" s="119"/>
      <c r="N2" s="119"/>
      <c r="O2" s="119"/>
      <c r="P2" s="332" t="s">
        <v>229</v>
      </c>
      <c r="Q2" s="333"/>
      <c r="R2" s="333"/>
      <c r="S2" s="333"/>
      <c r="T2" s="334"/>
      <c r="U2" s="303"/>
      <c r="V2" s="4"/>
      <c r="W2" s="4"/>
      <c r="X2" s="4"/>
      <c r="Y2" s="4"/>
      <c r="Z2" s="4"/>
      <c r="AA2" s="4"/>
      <c r="AB2" s="4"/>
    </row>
    <row r="3" spans="3:29" s="75" customFormat="1" ht="18" x14ac:dyDescent="0.2"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0" t="s">
        <v>13</v>
      </c>
      <c r="Q3" s="111" t="s">
        <v>41</v>
      </c>
      <c r="R3" s="198" t="s">
        <v>111</v>
      </c>
      <c r="S3" s="111" t="s">
        <v>15</v>
      </c>
      <c r="T3" s="112" t="s">
        <v>16</v>
      </c>
      <c r="U3" s="4"/>
      <c r="V3" s="4"/>
      <c r="W3" s="4"/>
      <c r="X3" s="4"/>
      <c r="Y3" s="4"/>
      <c r="Z3" s="4"/>
      <c r="AA3" s="4"/>
      <c r="AB3" s="4"/>
    </row>
    <row r="4" spans="3:29" ht="21" customHeight="1" x14ac:dyDescent="0.2">
      <c r="C4" s="340" t="s">
        <v>116</v>
      </c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178"/>
      <c r="P4" s="309" t="s">
        <v>165</v>
      </c>
      <c r="Q4" s="8" t="s">
        <v>166</v>
      </c>
      <c r="R4" s="198" t="s">
        <v>204</v>
      </c>
      <c r="S4" s="77">
        <v>90</v>
      </c>
      <c r="T4" s="207">
        <v>325</v>
      </c>
      <c r="X4" s="4"/>
      <c r="Y4" s="4"/>
      <c r="Z4" s="4"/>
      <c r="AA4" s="4"/>
    </row>
    <row r="5" spans="3:29" ht="16.5" thickBot="1" x14ac:dyDescent="0.25">
      <c r="C5" s="17"/>
      <c r="D5" s="179" t="s">
        <v>110</v>
      </c>
      <c r="E5" s="18"/>
      <c r="F5" s="16"/>
      <c r="G5" s="16"/>
      <c r="H5" s="16"/>
      <c r="I5" s="16"/>
      <c r="J5" s="16"/>
      <c r="K5" s="16"/>
      <c r="L5" s="20"/>
      <c r="M5" s="19"/>
      <c r="N5" s="19"/>
      <c r="P5" s="214" t="s">
        <v>18</v>
      </c>
      <c r="Q5" s="300" t="s">
        <v>161</v>
      </c>
      <c r="R5" s="198" t="s">
        <v>191</v>
      </c>
      <c r="S5" s="301">
        <v>34</v>
      </c>
      <c r="T5" s="302">
        <v>209</v>
      </c>
      <c r="X5" s="4"/>
      <c r="Y5" s="4"/>
      <c r="Z5" s="4"/>
      <c r="AA5" s="4"/>
    </row>
    <row r="6" spans="3:29" ht="15.75" customHeight="1" x14ac:dyDescent="0.2">
      <c r="C6" s="341" t="s">
        <v>0</v>
      </c>
      <c r="D6" s="342"/>
      <c r="E6" s="342"/>
      <c r="F6" s="342"/>
      <c r="G6" s="342"/>
      <c r="H6" s="183" t="s">
        <v>62</v>
      </c>
      <c r="I6" s="184"/>
      <c r="J6" s="343" t="s">
        <v>1</v>
      </c>
      <c r="K6" s="343"/>
      <c r="L6" s="343"/>
      <c r="M6" s="343"/>
      <c r="N6" s="344"/>
      <c r="P6" s="309" t="s">
        <v>25</v>
      </c>
      <c r="Q6" s="7" t="s">
        <v>168</v>
      </c>
      <c r="R6" s="198" t="s">
        <v>192</v>
      </c>
      <c r="S6" s="301">
        <v>34</v>
      </c>
      <c r="T6" s="302">
        <v>109</v>
      </c>
      <c r="X6" s="4"/>
      <c r="Y6" s="4"/>
      <c r="Z6" s="4"/>
      <c r="AA6" s="4"/>
    </row>
    <row r="7" spans="3:29" ht="16.5" thickBot="1" x14ac:dyDescent="0.25">
      <c r="C7" s="23"/>
      <c r="D7" s="24" t="s">
        <v>2</v>
      </c>
      <c r="E7" s="24" t="s">
        <v>10</v>
      </c>
      <c r="F7" s="24" t="s">
        <v>3</v>
      </c>
      <c r="G7" s="25" t="s">
        <v>10</v>
      </c>
      <c r="H7" s="144"/>
      <c r="I7" s="185" t="s">
        <v>10</v>
      </c>
      <c r="J7" s="41"/>
      <c r="K7" s="41" t="s">
        <v>4</v>
      </c>
      <c r="L7" s="41" t="s">
        <v>10</v>
      </c>
      <c r="M7" s="41" t="s">
        <v>3</v>
      </c>
      <c r="N7" s="186" t="s">
        <v>10</v>
      </c>
      <c r="P7" s="307" t="s">
        <v>19</v>
      </c>
      <c r="Q7" s="116" t="s">
        <v>26</v>
      </c>
      <c r="R7" s="205" t="s">
        <v>193</v>
      </c>
      <c r="S7" s="108">
        <v>90</v>
      </c>
      <c r="T7" s="117">
        <v>324</v>
      </c>
      <c r="Y7" s="4"/>
      <c r="Z7" s="4"/>
      <c r="AA7" s="4"/>
      <c r="AB7" s="4"/>
    </row>
    <row r="8" spans="3:29" ht="15.75" customHeight="1" thickBot="1" x14ac:dyDescent="0.25">
      <c r="C8" s="96" t="s">
        <v>48</v>
      </c>
      <c r="D8" s="90" t="s">
        <v>29</v>
      </c>
      <c r="E8" s="87">
        <v>12</v>
      </c>
      <c r="F8" s="90" t="s">
        <v>29</v>
      </c>
      <c r="G8" s="28">
        <v>12</v>
      </c>
      <c r="H8" s="145">
        <v>0.66666666666666663</v>
      </c>
      <c r="I8" s="187">
        <v>2</v>
      </c>
      <c r="J8" s="188" t="s">
        <v>53</v>
      </c>
      <c r="K8" s="55"/>
      <c r="L8" s="44"/>
      <c r="M8" s="140"/>
      <c r="N8" s="189"/>
      <c r="O8" s="1" t="s">
        <v>6</v>
      </c>
      <c r="P8" s="10"/>
      <c r="Q8" s="6"/>
      <c r="R8" s="304"/>
      <c r="S8" s="11"/>
      <c r="T8" s="11"/>
      <c r="U8" s="4"/>
      <c r="Z8" s="4"/>
      <c r="AA8" s="4"/>
      <c r="AB8" s="4"/>
      <c r="AC8" s="4"/>
    </row>
    <row r="9" spans="3:29" ht="21" customHeight="1" thickBot="1" x14ac:dyDescent="0.25">
      <c r="C9" s="97" t="s">
        <v>47</v>
      </c>
      <c r="D9" s="169"/>
      <c r="E9" s="168"/>
      <c r="F9" s="169"/>
      <c r="G9" s="29"/>
      <c r="H9" s="146" t="s">
        <v>65</v>
      </c>
      <c r="I9" s="187"/>
      <c r="J9" s="190" t="s">
        <v>54</v>
      </c>
      <c r="K9" s="48"/>
      <c r="L9" s="48"/>
      <c r="M9" s="49"/>
      <c r="N9" s="191"/>
      <c r="P9" s="332" t="s">
        <v>147</v>
      </c>
      <c r="Q9" s="333"/>
      <c r="R9" s="333"/>
      <c r="S9" s="333"/>
      <c r="T9" s="334"/>
      <c r="Y9" s="4"/>
      <c r="Z9" s="4"/>
      <c r="AA9" s="4"/>
      <c r="AB9" s="4"/>
    </row>
    <row r="10" spans="3:29" ht="21" customHeight="1" x14ac:dyDescent="0.25">
      <c r="C10" s="93"/>
      <c r="D10" s="170">
        <v>13010086</v>
      </c>
      <c r="E10" s="31"/>
      <c r="F10" s="170">
        <v>13010096</v>
      </c>
      <c r="G10" s="29"/>
      <c r="H10" s="180" t="s">
        <v>66</v>
      </c>
      <c r="I10" s="187"/>
      <c r="J10" s="188" t="s">
        <v>55</v>
      </c>
      <c r="K10" s="55" t="s">
        <v>114</v>
      </c>
      <c r="L10" s="45">
        <v>2</v>
      </c>
      <c r="M10" s="55" t="s">
        <v>136</v>
      </c>
      <c r="N10" s="189">
        <v>2</v>
      </c>
      <c r="P10" s="110" t="s">
        <v>13</v>
      </c>
      <c r="Q10" s="111" t="s">
        <v>41</v>
      </c>
      <c r="R10" s="111" t="s">
        <v>111</v>
      </c>
      <c r="S10" s="111" t="s">
        <v>15</v>
      </c>
      <c r="T10" s="112" t="s">
        <v>16</v>
      </c>
      <c r="X10" s="4"/>
      <c r="Y10" s="4"/>
      <c r="Z10" s="4"/>
      <c r="AA10" s="4"/>
    </row>
    <row r="11" spans="3:29" ht="30" customHeight="1" x14ac:dyDescent="0.2">
      <c r="C11" s="93"/>
      <c r="D11" s="169"/>
      <c r="E11" s="168"/>
      <c r="F11" s="169"/>
      <c r="G11" s="29"/>
      <c r="H11" s="181" t="s">
        <v>124</v>
      </c>
      <c r="I11" s="187"/>
      <c r="J11" s="190" t="s">
        <v>56</v>
      </c>
      <c r="K11" s="48" t="s">
        <v>30</v>
      </c>
      <c r="L11" s="49"/>
      <c r="M11" s="49" t="s">
        <v>46</v>
      </c>
      <c r="N11" s="191"/>
      <c r="P11" s="104" t="s">
        <v>125</v>
      </c>
      <c r="Q11" s="8" t="s">
        <v>126</v>
      </c>
      <c r="R11" s="76" t="s">
        <v>194</v>
      </c>
      <c r="S11" s="76">
        <v>28</v>
      </c>
      <c r="T11" s="207">
        <v>103</v>
      </c>
      <c r="X11" s="4"/>
      <c r="Y11" s="4"/>
      <c r="Z11" s="4"/>
      <c r="AA11" s="4"/>
    </row>
    <row r="12" spans="3:29" ht="15" x14ac:dyDescent="0.2">
      <c r="C12" s="93"/>
      <c r="D12" s="79" t="s">
        <v>44</v>
      </c>
      <c r="E12" s="31"/>
      <c r="F12" s="79" t="s">
        <v>44</v>
      </c>
      <c r="G12" s="29"/>
      <c r="H12" s="146" t="s">
        <v>68</v>
      </c>
      <c r="I12" s="187"/>
      <c r="J12" s="190"/>
      <c r="K12" s="48" t="s">
        <v>122</v>
      </c>
      <c r="L12" s="49"/>
      <c r="M12" s="192">
        <v>13010185</v>
      </c>
      <c r="N12" s="191"/>
      <c r="P12" s="204" t="s">
        <v>183</v>
      </c>
      <c r="Q12" s="76" t="s">
        <v>20</v>
      </c>
      <c r="R12" s="76" t="s">
        <v>195</v>
      </c>
      <c r="S12" s="76">
        <v>28</v>
      </c>
      <c r="T12" s="207">
        <v>105</v>
      </c>
      <c r="X12" s="4"/>
      <c r="Y12" s="4"/>
      <c r="Z12" s="4"/>
      <c r="AA12" s="4"/>
    </row>
    <row r="13" spans="3:29" ht="16.5" customHeight="1" thickBot="1" x14ac:dyDescent="0.25">
      <c r="C13" s="93"/>
      <c r="D13" s="30"/>
      <c r="E13" s="31"/>
      <c r="F13" s="30"/>
      <c r="G13" s="29"/>
      <c r="H13" s="146" t="s">
        <v>69</v>
      </c>
      <c r="I13" s="187"/>
      <c r="J13" s="193"/>
      <c r="K13" s="52" t="s">
        <v>188</v>
      </c>
      <c r="L13" s="53"/>
      <c r="M13" s="52" t="s">
        <v>221</v>
      </c>
      <c r="N13" s="194"/>
      <c r="P13" s="204" t="s">
        <v>127</v>
      </c>
      <c r="Q13" s="76" t="s">
        <v>131</v>
      </c>
      <c r="R13" s="76" t="s">
        <v>197</v>
      </c>
      <c r="S13" s="76">
        <v>72</v>
      </c>
      <c r="T13" s="207">
        <v>504</v>
      </c>
      <c r="X13" s="4"/>
      <c r="Y13" s="4"/>
      <c r="Z13" s="4"/>
      <c r="AA13" s="4"/>
    </row>
    <row r="14" spans="3:29" ht="18" x14ac:dyDescent="0.2">
      <c r="C14" s="93"/>
      <c r="D14" s="30" t="s">
        <v>61</v>
      </c>
      <c r="E14" s="31"/>
      <c r="F14" s="30" t="s">
        <v>61</v>
      </c>
      <c r="G14" s="29"/>
      <c r="H14" s="147"/>
      <c r="I14" s="187"/>
      <c r="J14" s="190" t="s">
        <v>57</v>
      </c>
      <c r="K14" s="55" t="s">
        <v>11</v>
      </c>
      <c r="L14" s="45">
        <v>2</v>
      </c>
      <c r="M14" s="55" t="s">
        <v>11</v>
      </c>
      <c r="N14" s="189">
        <v>2</v>
      </c>
      <c r="P14" s="204" t="s">
        <v>42</v>
      </c>
      <c r="Q14" s="8" t="s">
        <v>140</v>
      </c>
      <c r="R14" s="76" t="s">
        <v>196</v>
      </c>
      <c r="S14" s="76">
        <v>32</v>
      </c>
      <c r="T14" s="207">
        <v>209</v>
      </c>
      <c r="X14" s="4"/>
      <c r="Y14" s="4"/>
      <c r="Z14" s="4"/>
      <c r="AA14" s="4"/>
    </row>
    <row r="15" spans="3:29" ht="16.5" customHeight="1" x14ac:dyDescent="0.2">
      <c r="C15" s="93"/>
      <c r="D15" s="30"/>
      <c r="E15" s="31"/>
      <c r="F15" s="30"/>
      <c r="G15" s="29"/>
      <c r="H15" s="146">
        <v>13010058</v>
      </c>
      <c r="I15" s="187"/>
      <c r="J15" s="190" t="s">
        <v>58</v>
      </c>
      <c r="K15" s="49" t="s">
        <v>45</v>
      </c>
      <c r="L15" s="49"/>
      <c r="M15" s="49" t="s">
        <v>45</v>
      </c>
      <c r="N15" s="191"/>
      <c r="P15" s="104" t="s">
        <v>128</v>
      </c>
      <c r="Q15" s="8" t="s">
        <v>141</v>
      </c>
      <c r="R15" s="76" t="s">
        <v>198</v>
      </c>
      <c r="S15" s="76">
        <v>32</v>
      </c>
      <c r="T15" s="206">
        <v>309</v>
      </c>
      <c r="V15" s="4"/>
      <c r="W15" s="4"/>
      <c r="X15" s="4"/>
      <c r="Y15" s="4"/>
    </row>
    <row r="16" spans="3:29" ht="28.5" x14ac:dyDescent="0.2">
      <c r="C16" s="93"/>
      <c r="D16" s="30"/>
      <c r="E16" s="31"/>
      <c r="F16" s="30"/>
      <c r="G16" s="29"/>
      <c r="H16" s="146" t="s">
        <v>63</v>
      </c>
      <c r="I16" s="187"/>
      <c r="J16" s="190"/>
      <c r="K16" s="155" t="s">
        <v>119</v>
      </c>
      <c r="L16" s="49"/>
      <c r="M16" s="155" t="s">
        <v>135</v>
      </c>
      <c r="N16" s="191"/>
      <c r="P16" s="214" t="s">
        <v>129</v>
      </c>
      <c r="Q16" s="8" t="s">
        <v>142</v>
      </c>
      <c r="R16" s="8" t="s">
        <v>199</v>
      </c>
      <c r="S16" s="8">
        <v>90</v>
      </c>
      <c r="T16" s="206">
        <v>238</v>
      </c>
      <c r="V16" s="4"/>
      <c r="W16" s="4"/>
      <c r="X16" s="4"/>
      <c r="Y16" s="4"/>
    </row>
    <row r="17" spans="3:25" ht="15.75" thickBot="1" x14ac:dyDescent="0.25">
      <c r="C17" s="94"/>
      <c r="D17" s="33"/>
      <c r="E17" s="34"/>
      <c r="F17" s="33"/>
      <c r="G17" s="32"/>
      <c r="H17" s="146" t="s">
        <v>67</v>
      </c>
      <c r="I17" s="187"/>
      <c r="J17" s="193"/>
      <c r="K17" s="52" t="s">
        <v>179</v>
      </c>
      <c r="L17" s="53"/>
      <c r="M17" s="52" t="s">
        <v>222</v>
      </c>
      <c r="N17" s="194"/>
      <c r="P17" s="215" t="s">
        <v>212</v>
      </c>
      <c r="Q17" s="113" t="s">
        <v>211</v>
      </c>
      <c r="R17" s="113">
        <v>13010078</v>
      </c>
      <c r="S17" s="113">
        <v>34</v>
      </c>
      <c r="T17" s="208">
        <v>303</v>
      </c>
      <c r="W17" s="4"/>
      <c r="X17" s="4"/>
      <c r="Y17" s="4"/>
    </row>
    <row r="18" spans="3:25" ht="16.899999999999999" customHeight="1" thickBot="1" x14ac:dyDescent="0.25">
      <c r="C18" s="98" t="s">
        <v>49</v>
      </c>
      <c r="D18" s="26" t="s">
        <v>8</v>
      </c>
      <c r="E18" s="35">
        <v>3</v>
      </c>
      <c r="F18" s="26" t="s">
        <v>8</v>
      </c>
      <c r="G18" s="36">
        <v>3</v>
      </c>
      <c r="H18" s="146" t="s">
        <v>64</v>
      </c>
      <c r="I18" s="195"/>
      <c r="J18" s="188" t="s">
        <v>49</v>
      </c>
      <c r="K18" s="55" t="s">
        <v>118</v>
      </c>
      <c r="L18" s="44">
        <v>2</v>
      </c>
      <c r="M18" s="55" t="s">
        <v>117</v>
      </c>
      <c r="N18" s="189">
        <v>2</v>
      </c>
      <c r="P18" s="3"/>
      <c r="Q18" s="3"/>
      <c r="R18" s="3"/>
      <c r="S18" s="3"/>
      <c r="T18" s="3"/>
      <c r="U18" s="3"/>
    </row>
    <row r="19" spans="3:25" ht="15.75" customHeight="1" x14ac:dyDescent="0.2">
      <c r="C19" s="99" t="s">
        <v>50</v>
      </c>
      <c r="D19" s="152">
        <v>13010066</v>
      </c>
      <c r="E19" s="88"/>
      <c r="F19" s="152">
        <v>13010076</v>
      </c>
      <c r="G19" s="80"/>
      <c r="H19" s="146"/>
      <c r="I19" s="195"/>
      <c r="J19" s="190"/>
      <c r="K19" s="166">
        <v>13010038</v>
      </c>
      <c r="L19" s="48"/>
      <c r="M19" s="166">
        <v>13010048</v>
      </c>
      <c r="N19" s="191"/>
      <c r="P19" s="332" t="s">
        <v>36</v>
      </c>
      <c r="Q19" s="333"/>
      <c r="R19" s="333"/>
      <c r="S19" s="333"/>
      <c r="T19" s="334"/>
    </row>
    <row r="20" spans="3:25" ht="15" x14ac:dyDescent="0.2">
      <c r="C20" s="149"/>
      <c r="D20" s="81" t="s">
        <v>70</v>
      </c>
      <c r="E20" s="79"/>
      <c r="F20" s="81" t="s">
        <v>70</v>
      </c>
      <c r="G20" s="80"/>
      <c r="H20" s="147"/>
      <c r="I20" s="195"/>
      <c r="J20" s="190" t="s">
        <v>59</v>
      </c>
      <c r="K20" s="166" t="s">
        <v>43</v>
      </c>
      <c r="L20" s="48"/>
      <c r="M20" s="166" t="s">
        <v>43</v>
      </c>
      <c r="N20" s="191"/>
      <c r="P20" s="110" t="s">
        <v>13</v>
      </c>
      <c r="Q20" s="111" t="s">
        <v>41</v>
      </c>
      <c r="R20" s="111" t="s">
        <v>14</v>
      </c>
      <c r="S20" s="111" t="s">
        <v>15</v>
      </c>
      <c r="T20" s="112" t="s">
        <v>16</v>
      </c>
    </row>
    <row r="21" spans="3:25" ht="18" customHeight="1" thickBot="1" x14ac:dyDescent="0.25">
      <c r="C21" s="99"/>
      <c r="D21" s="88" t="s">
        <v>109</v>
      </c>
      <c r="E21" s="79"/>
      <c r="F21" s="88" t="s">
        <v>109</v>
      </c>
      <c r="G21" s="80"/>
      <c r="H21" s="328" t="s">
        <v>186</v>
      </c>
      <c r="I21" s="195"/>
      <c r="J21" s="193"/>
      <c r="K21" s="53" t="s">
        <v>44</v>
      </c>
      <c r="L21" s="52"/>
      <c r="M21" s="53" t="s">
        <v>44</v>
      </c>
      <c r="N21" s="194"/>
      <c r="P21" s="104" t="s">
        <v>74</v>
      </c>
      <c r="Q21" s="76" t="s">
        <v>73</v>
      </c>
      <c r="R21" s="76">
        <v>13010050</v>
      </c>
      <c r="S21" s="76">
        <v>90</v>
      </c>
      <c r="T21" s="206">
        <v>325</v>
      </c>
    </row>
    <row r="22" spans="3:25" ht="21" customHeight="1" x14ac:dyDescent="0.2">
      <c r="C22" s="96" t="s">
        <v>51</v>
      </c>
      <c r="D22" s="90" t="s">
        <v>36</v>
      </c>
      <c r="E22" s="27">
        <v>3</v>
      </c>
      <c r="F22" s="90" t="s">
        <v>36</v>
      </c>
      <c r="G22" s="28">
        <v>3</v>
      </c>
      <c r="H22" s="146"/>
      <c r="I22" s="187"/>
      <c r="J22" s="190" t="s">
        <v>60</v>
      </c>
      <c r="K22" s="167" t="s">
        <v>12</v>
      </c>
      <c r="L22" s="48">
        <v>3</v>
      </c>
      <c r="M22" s="167" t="s">
        <v>12</v>
      </c>
      <c r="N22" s="191">
        <v>3</v>
      </c>
      <c r="P22" s="104" t="s">
        <v>76</v>
      </c>
      <c r="Q22" s="76" t="s">
        <v>75</v>
      </c>
      <c r="R22" s="76">
        <v>13011341</v>
      </c>
      <c r="S22" s="76">
        <v>32</v>
      </c>
      <c r="T22" s="206">
        <v>112</v>
      </c>
    </row>
    <row r="23" spans="3:25" ht="17.25" customHeight="1" x14ac:dyDescent="0.2">
      <c r="C23" s="97" t="s">
        <v>52</v>
      </c>
      <c r="D23" s="79" t="s">
        <v>37</v>
      </c>
      <c r="E23" s="30"/>
      <c r="F23" s="79" t="s">
        <v>37</v>
      </c>
      <c r="G23" s="29"/>
      <c r="H23" s="146"/>
      <c r="I23" s="187"/>
      <c r="J23" s="190" t="s">
        <v>132</v>
      </c>
      <c r="K23" s="49" t="s">
        <v>34</v>
      </c>
      <c r="L23" s="48"/>
      <c r="M23" s="57" t="s">
        <v>34</v>
      </c>
      <c r="N23" s="191"/>
      <c r="P23" s="104" t="s">
        <v>97</v>
      </c>
      <c r="Q23" s="76" t="s">
        <v>21</v>
      </c>
      <c r="R23" s="76">
        <v>13011361</v>
      </c>
      <c r="S23" s="76">
        <v>72</v>
      </c>
      <c r="T23" s="206">
        <v>211</v>
      </c>
    </row>
    <row r="24" spans="3:25" ht="15" x14ac:dyDescent="0.2">
      <c r="C24" s="97"/>
      <c r="D24" s="79" t="s">
        <v>44</v>
      </c>
      <c r="E24" s="30"/>
      <c r="F24" s="79" t="s">
        <v>44</v>
      </c>
      <c r="G24" s="29"/>
      <c r="H24" s="146"/>
      <c r="I24" s="187"/>
      <c r="J24" s="190"/>
      <c r="K24" s="49">
        <v>13010164</v>
      </c>
      <c r="L24" s="49"/>
      <c r="M24" s="49">
        <v>13010165</v>
      </c>
      <c r="N24" s="191"/>
      <c r="P24" s="104" t="s">
        <v>77</v>
      </c>
      <c r="Q24" s="76" t="s">
        <v>175</v>
      </c>
      <c r="R24" s="76">
        <v>13011371</v>
      </c>
      <c r="S24" s="76">
        <v>34</v>
      </c>
      <c r="T24" s="206">
        <v>9</v>
      </c>
    </row>
    <row r="25" spans="3:25" ht="15.75" thickBot="1" x14ac:dyDescent="0.25">
      <c r="C25" s="173"/>
      <c r="D25" s="39"/>
      <c r="E25" s="39"/>
      <c r="F25" s="39"/>
      <c r="G25" s="182"/>
      <c r="H25" s="148"/>
      <c r="I25" s="196"/>
      <c r="J25" s="197"/>
      <c r="K25" s="52" t="s">
        <v>182</v>
      </c>
      <c r="L25" s="53"/>
      <c r="M25" s="52" t="s">
        <v>223</v>
      </c>
      <c r="N25" s="194"/>
      <c r="P25" s="104" t="s">
        <v>77</v>
      </c>
      <c r="Q25" s="76" t="s">
        <v>176</v>
      </c>
      <c r="R25" s="76">
        <v>13010045</v>
      </c>
      <c r="S25" s="76">
        <v>34</v>
      </c>
      <c r="T25" s="206">
        <v>9</v>
      </c>
    </row>
    <row r="26" spans="3:25" ht="15.75" thickBot="1" x14ac:dyDescent="0.25">
      <c r="C26" s="3"/>
      <c r="E26" s="3"/>
      <c r="J26" s="2"/>
      <c r="K26" s="14"/>
      <c r="L26" s="16"/>
      <c r="M26" s="14"/>
      <c r="N26" s="14"/>
      <c r="P26" s="104" t="s">
        <v>78</v>
      </c>
      <c r="Q26" s="76" t="s">
        <v>20</v>
      </c>
      <c r="R26" s="76">
        <v>13011411</v>
      </c>
      <c r="S26" s="76">
        <v>90</v>
      </c>
      <c r="T26" s="206">
        <v>229</v>
      </c>
    </row>
    <row r="27" spans="3:25" ht="15" x14ac:dyDescent="0.2">
      <c r="C27" s="15"/>
      <c r="D27" s="58" t="s">
        <v>28</v>
      </c>
      <c r="E27" s="59">
        <f>SUM(E8:E26)</f>
        <v>18</v>
      </c>
      <c r="F27" s="60" t="s">
        <v>27</v>
      </c>
      <c r="G27" s="59">
        <f>SUM(G8:G22)</f>
        <v>18</v>
      </c>
      <c r="H27" s="114"/>
      <c r="I27" s="114"/>
      <c r="J27" s="61"/>
      <c r="K27" s="60" t="s">
        <v>28</v>
      </c>
      <c r="L27" s="59">
        <f>SUM(L8:L25)</f>
        <v>9</v>
      </c>
      <c r="M27" s="60" t="s">
        <v>27</v>
      </c>
      <c r="N27" s="62">
        <f>SUM(N8:N25)</f>
        <v>9</v>
      </c>
      <c r="O27" s="3"/>
      <c r="P27" s="104" t="s">
        <v>80</v>
      </c>
      <c r="Q27" s="76" t="s">
        <v>79</v>
      </c>
      <c r="R27" s="76">
        <v>13010062</v>
      </c>
      <c r="S27" s="76">
        <v>32</v>
      </c>
      <c r="T27" s="206">
        <v>207</v>
      </c>
    </row>
    <row r="28" spans="3:25" x14ac:dyDescent="0.2">
      <c r="C28" s="5" t="s">
        <v>6</v>
      </c>
      <c r="D28" s="63"/>
      <c r="E28" s="64"/>
      <c r="F28" s="65" t="s">
        <v>35</v>
      </c>
      <c r="G28" s="66">
        <f>E27+G27</f>
        <v>36</v>
      </c>
      <c r="H28" s="64"/>
      <c r="I28" s="64"/>
      <c r="J28" s="67"/>
      <c r="K28" s="64"/>
      <c r="L28" s="64"/>
      <c r="M28" s="65" t="s">
        <v>38</v>
      </c>
      <c r="N28" s="68">
        <f>L27+N27</f>
        <v>18</v>
      </c>
      <c r="P28" s="104" t="s">
        <v>81</v>
      </c>
      <c r="Q28" s="76" t="s">
        <v>98</v>
      </c>
      <c r="R28" s="76">
        <v>13010131</v>
      </c>
      <c r="S28" s="76">
        <v>72</v>
      </c>
      <c r="T28" s="206">
        <v>124</v>
      </c>
    </row>
    <row r="29" spans="3:25" ht="15" thickBot="1" x14ac:dyDescent="0.25">
      <c r="C29" s="3"/>
      <c r="D29" s="69"/>
      <c r="E29" s="70"/>
      <c r="F29" s="70"/>
      <c r="G29" s="70"/>
      <c r="H29" s="70"/>
      <c r="I29" s="70"/>
      <c r="J29" s="71" t="s">
        <v>39</v>
      </c>
      <c r="K29" s="72">
        <f>G28+N28+I8</f>
        <v>56</v>
      </c>
      <c r="L29" s="73"/>
      <c r="M29" s="73"/>
      <c r="N29" s="74"/>
      <c r="P29" s="104" t="s">
        <v>83</v>
      </c>
      <c r="Q29" s="76" t="s">
        <v>82</v>
      </c>
      <c r="R29" s="76" t="s">
        <v>200</v>
      </c>
      <c r="S29" s="76">
        <v>90</v>
      </c>
      <c r="T29" s="206">
        <v>144</v>
      </c>
    </row>
    <row r="30" spans="3:25" x14ac:dyDescent="0.2">
      <c r="C30" s="3"/>
      <c r="D30" s="3"/>
      <c r="E30" s="3"/>
      <c r="F30" s="3"/>
      <c r="G30" s="3"/>
      <c r="H30" s="3"/>
      <c r="I30" s="3"/>
      <c r="P30" s="104" t="s">
        <v>85</v>
      </c>
      <c r="Q30" s="76" t="s">
        <v>84</v>
      </c>
      <c r="R30" s="76" t="s">
        <v>201</v>
      </c>
      <c r="S30" s="76">
        <v>90</v>
      </c>
      <c r="T30" s="206">
        <v>323</v>
      </c>
    </row>
    <row r="31" spans="3:25" x14ac:dyDescent="0.2">
      <c r="K31" s="3"/>
      <c r="L31" s="3"/>
      <c r="M31" s="3"/>
      <c r="N31" s="3"/>
      <c r="P31" s="104" t="s">
        <v>87</v>
      </c>
      <c r="Q31" s="76" t="s">
        <v>86</v>
      </c>
      <c r="R31" s="76">
        <v>13011271</v>
      </c>
      <c r="S31" s="76">
        <v>34</v>
      </c>
      <c r="T31" s="206">
        <v>109</v>
      </c>
    </row>
    <row r="32" spans="3:25" x14ac:dyDescent="0.2">
      <c r="C32" s="4"/>
      <c r="D32" s="4"/>
      <c r="E32" s="4"/>
      <c r="F32" s="4"/>
      <c r="G32" s="4"/>
      <c r="H32" s="4"/>
      <c r="I32" s="4"/>
      <c r="P32" s="104" t="s">
        <v>89</v>
      </c>
      <c r="Q32" s="76" t="s">
        <v>88</v>
      </c>
      <c r="R32" s="76">
        <v>13011512</v>
      </c>
      <c r="S32" s="76" t="s">
        <v>224</v>
      </c>
      <c r="T32" s="206"/>
    </row>
    <row r="33" spans="3:20" x14ac:dyDescent="0.2">
      <c r="C33" s="4"/>
      <c r="G33" s="4"/>
      <c r="H33" s="4"/>
      <c r="I33" s="4"/>
      <c r="P33" s="104" t="s">
        <v>91</v>
      </c>
      <c r="Q33" s="76" t="s">
        <v>90</v>
      </c>
      <c r="R33" s="76">
        <v>13011331</v>
      </c>
      <c r="S33" s="76">
        <v>72</v>
      </c>
      <c r="T33" s="206">
        <v>125</v>
      </c>
    </row>
    <row r="34" spans="3:20" x14ac:dyDescent="0.2">
      <c r="M34" s="4"/>
      <c r="P34" s="104"/>
      <c r="Q34" s="76" t="s">
        <v>92</v>
      </c>
      <c r="R34" s="76">
        <v>13012231</v>
      </c>
      <c r="S34" s="76">
        <v>72</v>
      </c>
      <c r="T34" s="206">
        <v>125</v>
      </c>
    </row>
    <row r="35" spans="3:20" x14ac:dyDescent="0.2">
      <c r="P35" s="104" t="s">
        <v>94</v>
      </c>
      <c r="Q35" s="76" t="s">
        <v>93</v>
      </c>
      <c r="R35" s="76">
        <v>13011321</v>
      </c>
      <c r="S35" s="76">
        <v>90</v>
      </c>
      <c r="T35" s="206">
        <v>239</v>
      </c>
    </row>
    <row r="36" spans="3:20" ht="15" thickBot="1" x14ac:dyDescent="0.25">
      <c r="P36" s="106" t="s">
        <v>96</v>
      </c>
      <c r="Q36" s="107" t="s">
        <v>95</v>
      </c>
      <c r="R36" s="107">
        <v>13012037</v>
      </c>
      <c r="S36" s="107">
        <v>72</v>
      </c>
      <c r="T36" s="208">
        <v>588</v>
      </c>
    </row>
    <row r="37" spans="3:20" x14ac:dyDescent="0.2">
      <c r="P37" s="10"/>
      <c r="Q37" s="10"/>
      <c r="R37" s="10"/>
      <c r="S37" s="10"/>
      <c r="T37" s="4"/>
    </row>
    <row r="38" spans="3:20" x14ac:dyDescent="0.2">
      <c r="P38" s="10"/>
      <c r="Q38" s="10"/>
      <c r="R38" s="10"/>
      <c r="S38" s="10"/>
      <c r="T38" s="4"/>
    </row>
    <row r="39" spans="3:20" ht="30.6" customHeight="1" x14ac:dyDescent="0.2">
      <c r="P39" s="10"/>
      <c r="Q39" s="10"/>
      <c r="R39" s="10"/>
      <c r="S39" s="10"/>
      <c r="T39" s="4"/>
    </row>
    <row r="40" spans="3:20" x14ac:dyDescent="0.2">
      <c r="P40" s="10"/>
      <c r="Q40" s="10"/>
      <c r="R40" s="10"/>
      <c r="S40" s="10"/>
      <c r="T40" s="10"/>
    </row>
    <row r="41" spans="3:20" x14ac:dyDescent="0.2">
      <c r="P41" s="10"/>
      <c r="Q41" s="10"/>
      <c r="R41" s="10"/>
      <c r="S41" s="10"/>
      <c r="T41" s="10"/>
    </row>
    <row r="42" spans="3:20" x14ac:dyDescent="0.2">
      <c r="P42" s="10"/>
      <c r="Q42" s="10"/>
      <c r="R42" s="10"/>
      <c r="S42" s="10"/>
      <c r="T42" s="10"/>
    </row>
  </sheetData>
  <mergeCells count="7">
    <mergeCell ref="P9:T9"/>
    <mergeCell ref="P19:T19"/>
    <mergeCell ref="P2:T2"/>
    <mergeCell ref="D2:G2"/>
    <mergeCell ref="C4:N4"/>
    <mergeCell ref="C6:G6"/>
    <mergeCell ref="J6:N6"/>
  </mergeCells>
  <pageMargins left="0.7" right="0.7" top="0.75" bottom="0.75" header="0.3" footer="0.3"/>
  <pageSetup scale="70" fitToWidth="0" orientation="landscape" r:id="rId1"/>
  <rowBreaks count="2" manualBreakCount="2">
    <brk id="40" min="1" max="20" man="1"/>
    <brk id="43" min="1" max="20" man="1"/>
  </rowBreaks>
  <colBreaks count="1" manualBreakCount="1">
    <brk id="14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4"/>
  <sheetViews>
    <sheetView rightToLeft="1" view="pageBreakPreview" topLeftCell="G1" zoomScale="80" zoomScaleNormal="80" zoomScaleSheetLayoutView="80" workbookViewId="0">
      <selection activeCell="J27" sqref="J27"/>
    </sheetView>
  </sheetViews>
  <sheetFormatPr defaultColWidth="9.125" defaultRowHeight="14.25" x14ac:dyDescent="0.2"/>
  <cols>
    <col min="1" max="1" width="3.125" style="1" customWidth="1"/>
    <col min="2" max="2" width="8" style="1" customWidth="1"/>
    <col min="3" max="3" width="29" style="1" customWidth="1"/>
    <col min="4" max="4" width="4.5" style="1" customWidth="1"/>
    <col min="5" max="5" width="29.5" style="1" customWidth="1"/>
    <col min="6" max="6" width="5.5" style="1" customWidth="1"/>
    <col min="7" max="7" width="12.375" style="1" customWidth="1"/>
    <col min="8" max="8" width="31.5" style="1" customWidth="1"/>
    <col min="9" max="9" width="4.875" style="1" customWidth="1"/>
    <col min="10" max="10" width="30.125" style="1" customWidth="1"/>
    <col min="11" max="11" width="4.875" style="1" customWidth="1"/>
    <col min="12" max="12" width="5.875" style="1" customWidth="1"/>
    <col min="13" max="13" width="29.375" style="1" customWidth="1"/>
    <col min="14" max="14" width="50.125" style="1" customWidth="1"/>
    <col min="15" max="15" width="14.125" style="1" customWidth="1"/>
    <col min="16" max="17" width="11" style="1" customWidth="1"/>
    <col min="18" max="18" width="15.625" style="1" customWidth="1"/>
    <col min="19" max="19" width="9.125" style="1"/>
    <col min="20" max="20" width="15.125" style="1" customWidth="1"/>
    <col min="21" max="21" width="13.125" style="1" customWidth="1"/>
    <col min="22" max="22" width="14.75" style="1" customWidth="1"/>
    <col min="23" max="23" width="16.125" style="1" customWidth="1"/>
    <col min="24" max="24" width="9.125" style="1"/>
    <col min="25" max="25" width="29.75" style="1" customWidth="1"/>
    <col min="26" max="16384" width="9.125" style="1"/>
  </cols>
  <sheetData>
    <row r="1" spans="2:26" x14ac:dyDescent="0.2"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2:26" ht="18.75" customHeight="1" thickBot="1" x14ac:dyDescent="0.25">
      <c r="B2" s="330" t="s">
        <v>103</v>
      </c>
      <c r="C2" s="330"/>
      <c r="D2" s="330"/>
      <c r="E2" s="330"/>
      <c r="F2" s="330"/>
      <c r="G2" s="330"/>
      <c r="M2" s="310"/>
      <c r="N2" s="310"/>
      <c r="O2" s="310"/>
      <c r="P2" s="310"/>
      <c r="Q2" s="310"/>
      <c r="R2" s="4"/>
      <c r="S2" s="4"/>
      <c r="T2" s="4"/>
      <c r="U2" s="4"/>
      <c r="V2" s="4"/>
      <c r="W2" s="4"/>
      <c r="X2" s="4"/>
      <c r="Y2" s="4"/>
      <c r="Z2" s="4"/>
    </row>
    <row r="3" spans="2:26" ht="15" x14ac:dyDescent="0.2">
      <c r="M3" s="332" t="s">
        <v>229</v>
      </c>
      <c r="N3" s="333"/>
      <c r="O3" s="333"/>
      <c r="P3" s="333"/>
      <c r="Q3" s="334"/>
      <c r="R3" s="4"/>
      <c r="S3" s="4"/>
      <c r="T3" s="4"/>
      <c r="U3" s="4"/>
      <c r="V3" s="4"/>
      <c r="W3" s="4"/>
      <c r="X3" s="4"/>
      <c r="Y3" s="4"/>
      <c r="Z3" s="4"/>
    </row>
    <row r="4" spans="2:26" ht="18.75" customHeight="1" x14ac:dyDescent="0.2">
      <c r="B4" s="345" t="s">
        <v>107</v>
      </c>
      <c r="C4" s="345"/>
      <c r="D4" s="345"/>
      <c r="E4" s="345"/>
      <c r="F4" s="345"/>
      <c r="G4" s="345"/>
      <c r="H4" s="345"/>
      <c r="I4" s="345"/>
      <c r="J4" s="345"/>
      <c r="K4" s="345"/>
      <c r="L4" s="119"/>
      <c r="M4" s="110" t="s">
        <v>13</v>
      </c>
      <c r="N4" s="111" t="s">
        <v>41</v>
      </c>
      <c r="O4" s="111" t="s">
        <v>14</v>
      </c>
      <c r="P4" s="111" t="s">
        <v>15</v>
      </c>
      <c r="Q4" s="112" t="s">
        <v>16</v>
      </c>
      <c r="W4" s="4"/>
      <c r="X4" s="4"/>
      <c r="Y4" s="4"/>
      <c r="Z4" s="4"/>
    </row>
    <row r="5" spans="2:26" ht="19.5" customHeight="1" thickBot="1" x14ac:dyDescent="0.25">
      <c r="B5" s="17"/>
      <c r="C5" s="179" t="s">
        <v>110</v>
      </c>
      <c r="D5" s="18"/>
      <c r="E5" s="16"/>
      <c r="F5" s="16"/>
      <c r="G5" s="16"/>
      <c r="H5" s="16"/>
      <c r="I5" s="20"/>
      <c r="J5" s="19"/>
      <c r="K5" s="19"/>
      <c r="M5" s="204" t="s">
        <v>208</v>
      </c>
      <c r="N5" s="78" t="s">
        <v>171</v>
      </c>
      <c r="O5" s="198" t="s">
        <v>205</v>
      </c>
      <c r="P5" s="77">
        <v>72</v>
      </c>
      <c r="Q5" s="105">
        <v>124</v>
      </c>
      <c r="W5" s="4"/>
      <c r="X5" s="4"/>
      <c r="Y5" s="4"/>
      <c r="Z5" s="4"/>
    </row>
    <row r="6" spans="2:26" ht="18.75" customHeight="1" x14ac:dyDescent="0.2">
      <c r="B6" s="341" t="s">
        <v>0</v>
      </c>
      <c r="C6" s="342"/>
      <c r="D6" s="342"/>
      <c r="E6" s="342"/>
      <c r="F6" s="346"/>
      <c r="G6" s="347" t="s">
        <v>1</v>
      </c>
      <c r="H6" s="348"/>
      <c r="I6" s="348"/>
      <c r="J6" s="348"/>
      <c r="K6" s="349"/>
      <c r="M6" s="306" t="s">
        <v>209</v>
      </c>
      <c r="N6" s="78" t="s">
        <v>171</v>
      </c>
      <c r="O6" s="198" t="s">
        <v>206</v>
      </c>
      <c r="P6" s="301">
        <v>90</v>
      </c>
      <c r="Q6" s="314">
        <v>322</v>
      </c>
      <c r="W6" s="4"/>
      <c r="X6" s="4"/>
      <c r="Y6" s="4"/>
      <c r="Z6" s="4"/>
    </row>
    <row r="7" spans="2:26" ht="32.25" thickBot="1" x14ac:dyDescent="0.25">
      <c r="B7" s="23"/>
      <c r="C7" s="24" t="s">
        <v>2</v>
      </c>
      <c r="D7" s="24" t="s">
        <v>10</v>
      </c>
      <c r="E7" s="24" t="s">
        <v>3</v>
      </c>
      <c r="F7" s="25" t="s">
        <v>10</v>
      </c>
      <c r="G7" s="40"/>
      <c r="H7" s="41" t="s">
        <v>4</v>
      </c>
      <c r="I7" s="41" t="s">
        <v>10</v>
      </c>
      <c r="J7" s="41" t="s">
        <v>3</v>
      </c>
      <c r="K7" s="42" t="s">
        <v>10</v>
      </c>
      <c r="M7" s="311" t="s">
        <v>210</v>
      </c>
      <c r="N7" s="123" t="s">
        <v>172</v>
      </c>
      <c r="O7" s="205" t="s">
        <v>207</v>
      </c>
      <c r="P7" s="108">
        <v>72</v>
      </c>
      <c r="Q7" s="109">
        <v>119</v>
      </c>
      <c r="W7" s="4"/>
      <c r="X7" s="4"/>
      <c r="Y7" s="4"/>
      <c r="Z7" s="4"/>
    </row>
    <row r="8" spans="2:26" ht="23.25" customHeight="1" thickBot="1" x14ac:dyDescent="0.25">
      <c r="B8" s="96" t="s">
        <v>48</v>
      </c>
      <c r="C8" s="26" t="s">
        <v>29</v>
      </c>
      <c r="D8" s="27">
        <v>8</v>
      </c>
      <c r="E8" s="26" t="s">
        <v>29</v>
      </c>
      <c r="F8" s="28">
        <v>8</v>
      </c>
      <c r="G8" s="102" t="s">
        <v>53</v>
      </c>
      <c r="H8" s="55" t="s">
        <v>23</v>
      </c>
      <c r="I8" s="44">
        <v>2</v>
      </c>
      <c r="J8" s="55"/>
      <c r="K8" s="46"/>
      <c r="W8" s="4"/>
      <c r="X8" s="4"/>
      <c r="Y8" s="4"/>
      <c r="Z8" s="4"/>
    </row>
    <row r="9" spans="2:26" ht="15.75" customHeight="1" x14ac:dyDescent="0.2">
      <c r="B9" s="97" t="s">
        <v>47</v>
      </c>
      <c r="C9" s="3"/>
      <c r="D9" s="30"/>
      <c r="E9" s="3"/>
      <c r="F9" s="29"/>
      <c r="G9" s="103" t="s">
        <v>54</v>
      </c>
      <c r="H9" s="49" t="s">
        <v>45</v>
      </c>
      <c r="I9" s="48"/>
      <c r="J9" s="49"/>
      <c r="K9" s="50"/>
      <c r="M9" s="332" t="s">
        <v>147</v>
      </c>
      <c r="N9" s="333"/>
      <c r="O9" s="333"/>
      <c r="P9" s="333"/>
      <c r="Q9" s="334"/>
      <c r="V9" s="4"/>
      <c r="W9" s="4"/>
      <c r="X9" s="4"/>
      <c r="Y9" s="4"/>
    </row>
    <row r="10" spans="2:26" ht="15" x14ac:dyDescent="0.2">
      <c r="B10" s="93"/>
      <c r="C10" s="30" t="s">
        <v>72</v>
      </c>
      <c r="D10" s="31"/>
      <c r="E10" s="30" t="s">
        <v>72</v>
      </c>
      <c r="F10" s="29"/>
      <c r="G10" s="103"/>
      <c r="H10" s="155">
        <v>13010125</v>
      </c>
      <c r="I10" s="48"/>
      <c r="J10" s="155"/>
      <c r="K10" s="50"/>
      <c r="M10" s="110" t="s">
        <v>13</v>
      </c>
      <c r="N10" s="111" t="s">
        <v>41</v>
      </c>
      <c r="O10" s="111" t="s">
        <v>111</v>
      </c>
      <c r="P10" s="111" t="s">
        <v>15</v>
      </c>
      <c r="Q10" s="112" t="s">
        <v>16</v>
      </c>
      <c r="V10" s="4"/>
      <c r="W10" s="4"/>
      <c r="X10" s="4"/>
      <c r="Y10" s="4"/>
    </row>
    <row r="11" spans="2:26" ht="16.5" customHeight="1" thickBot="1" x14ac:dyDescent="0.25">
      <c r="B11" s="93"/>
      <c r="C11" s="9"/>
      <c r="D11" s="3"/>
      <c r="E11" s="9"/>
      <c r="F11" s="29"/>
      <c r="G11" s="103"/>
      <c r="H11" s="47" t="s">
        <v>185</v>
      </c>
      <c r="I11" s="48"/>
      <c r="J11" s="47"/>
      <c r="K11" s="50"/>
      <c r="M11" s="104" t="s">
        <v>125</v>
      </c>
      <c r="N11" s="8" t="s">
        <v>126</v>
      </c>
      <c r="O11" s="76" t="s">
        <v>194</v>
      </c>
      <c r="P11" s="76">
        <v>28</v>
      </c>
      <c r="Q11" s="207">
        <v>103</v>
      </c>
      <c r="V11" s="4"/>
      <c r="W11" s="4"/>
      <c r="X11" s="4"/>
      <c r="Y11" s="4"/>
    </row>
    <row r="12" spans="2:26" ht="18" x14ac:dyDescent="0.2">
      <c r="B12" s="93"/>
      <c r="C12" s="153">
        <v>13010194</v>
      </c>
      <c r="D12" s="31"/>
      <c r="E12" s="153">
        <v>13010204</v>
      </c>
      <c r="F12" s="29"/>
      <c r="G12" s="102" t="s">
        <v>55</v>
      </c>
      <c r="H12" s="121" t="s">
        <v>11</v>
      </c>
      <c r="I12" s="45">
        <v>2</v>
      </c>
      <c r="J12" s="55" t="s">
        <v>5</v>
      </c>
      <c r="K12" s="46">
        <v>2</v>
      </c>
      <c r="M12" s="204" t="s">
        <v>183</v>
      </c>
      <c r="N12" s="76" t="s">
        <v>20</v>
      </c>
      <c r="O12" s="76" t="s">
        <v>195</v>
      </c>
      <c r="P12" s="76">
        <v>28</v>
      </c>
      <c r="Q12" s="207">
        <v>105</v>
      </c>
      <c r="V12" s="4"/>
      <c r="W12" s="4"/>
      <c r="X12" s="4"/>
      <c r="Y12" s="4"/>
    </row>
    <row r="13" spans="2:26" ht="15" x14ac:dyDescent="0.2">
      <c r="B13" s="93"/>
      <c r="C13" s="30"/>
      <c r="D13" s="31"/>
      <c r="E13" s="30"/>
      <c r="F13" s="29"/>
      <c r="G13" s="103" t="s">
        <v>56</v>
      </c>
      <c r="H13" s="56" t="s">
        <v>45</v>
      </c>
      <c r="I13" s="49"/>
      <c r="J13" s="49" t="s">
        <v>45</v>
      </c>
      <c r="K13" s="50"/>
      <c r="M13" s="204" t="s">
        <v>127</v>
      </c>
      <c r="N13" s="76" t="s">
        <v>131</v>
      </c>
      <c r="O13" s="76" t="s">
        <v>197</v>
      </c>
      <c r="P13" s="76">
        <v>72</v>
      </c>
      <c r="Q13" s="207">
        <v>504</v>
      </c>
      <c r="V13" s="4"/>
      <c r="W13" s="4"/>
      <c r="X13" s="4"/>
      <c r="Y13" s="4"/>
    </row>
    <row r="14" spans="2:26" ht="17.25" customHeight="1" x14ac:dyDescent="0.2">
      <c r="B14" s="93"/>
      <c r="C14" s="30" t="s">
        <v>108</v>
      </c>
      <c r="D14" s="31"/>
      <c r="E14" s="30" t="s">
        <v>108</v>
      </c>
      <c r="F14" s="29"/>
      <c r="G14" s="103"/>
      <c r="H14" s="154" t="s">
        <v>155</v>
      </c>
      <c r="I14" s="49"/>
      <c r="J14" s="155" t="s">
        <v>233</v>
      </c>
      <c r="K14" s="50"/>
      <c r="M14" s="204" t="s">
        <v>42</v>
      </c>
      <c r="N14" s="8" t="s">
        <v>140</v>
      </c>
      <c r="O14" s="76" t="s">
        <v>196</v>
      </c>
      <c r="P14" s="76">
        <v>32</v>
      </c>
      <c r="Q14" s="207">
        <v>209</v>
      </c>
      <c r="V14" s="4"/>
      <c r="W14" s="4"/>
      <c r="X14" s="4"/>
      <c r="Y14" s="4"/>
    </row>
    <row r="15" spans="2:26" ht="17.25" customHeight="1" thickBot="1" x14ac:dyDescent="0.25">
      <c r="B15" s="93"/>
      <c r="C15" s="29"/>
      <c r="D15" s="31"/>
      <c r="E15" s="31"/>
      <c r="F15" s="29"/>
      <c r="G15" s="223"/>
      <c r="H15" s="154" t="s">
        <v>180</v>
      </c>
      <c r="I15" s="49"/>
      <c r="J15" s="154" t="s">
        <v>228</v>
      </c>
      <c r="K15" s="82"/>
      <c r="M15" s="104" t="s">
        <v>128</v>
      </c>
      <c r="N15" s="8" t="s">
        <v>141</v>
      </c>
      <c r="O15" s="76" t="s">
        <v>198</v>
      </c>
      <c r="P15" s="76">
        <v>32</v>
      </c>
      <c r="Q15" s="206">
        <v>309</v>
      </c>
      <c r="V15" s="4"/>
      <c r="W15" s="4"/>
      <c r="X15" s="4"/>
      <c r="Y15" s="4"/>
    </row>
    <row r="16" spans="2:26" ht="36" x14ac:dyDescent="0.2">
      <c r="B16" s="93"/>
      <c r="C16" s="29"/>
      <c r="D16" s="31"/>
      <c r="E16" s="31"/>
      <c r="F16" s="29"/>
      <c r="G16" s="224"/>
      <c r="H16" s="55" t="s">
        <v>114</v>
      </c>
      <c r="I16" s="226">
        <v>2</v>
      </c>
      <c r="J16" s="121" t="s">
        <v>7</v>
      </c>
      <c r="K16" s="85">
        <v>2</v>
      </c>
      <c r="M16" s="214" t="s">
        <v>129</v>
      </c>
      <c r="N16" s="8" t="s">
        <v>142</v>
      </c>
      <c r="O16" s="8" t="s">
        <v>199</v>
      </c>
      <c r="P16" s="8">
        <v>90</v>
      </c>
      <c r="Q16" s="206">
        <v>238</v>
      </c>
      <c r="U16" s="4"/>
      <c r="V16" s="4"/>
      <c r="W16" s="4"/>
      <c r="X16" s="4"/>
    </row>
    <row r="17" spans="2:24" ht="15.75" thickBot="1" x14ac:dyDescent="0.25">
      <c r="B17" s="93"/>
      <c r="C17" s="29"/>
      <c r="D17" s="30"/>
      <c r="E17" s="31"/>
      <c r="F17" s="29"/>
      <c r="G17" s="223"/>
      <c r="H17" s="48"/>
      <c r="I17" s="49"/>
      <c r="J17" s="47"/>
      <c r="K17" s="82"/>
      <c r="M17" s="215" t="s">
        <v>212</v>
      </c>
      <c r="N17" s="113" t="s">
        <v>211</v>
      </c>
      <c r="O17" s="113">
        <v>13010078</v>
      </c>
      <c r="P17" s="113">
        <v>34</v>
      </c>
      <c r="Q17" s="208">
        <v>303</v>
      </c>
      <c r="V17" s="4"/>
      <c r="W17" s="4"/>
      <c r="X17" s="4"/>
    </row>
    <row r="18" spans="2:24" ht="15.75" thickBot="1" x14ac:dyDescent="0.25">
      <c r="B18" s="93"/>
      <c r="C18" s="29"/>
      <c r="D18" s="30"/>
      <c r="E18" s="31"/>
      <c r="F18" s="29"/>
      <c r="G18" s="223" t="s">
        <v>150</v>
      </c>
      <c r="H18" s="48" t="s">
        <v>30</v>
      </c>
      <c r="I18" s="48"/>
      <c r="J18" s="56" t="s">
        <v>33</v>
      </c>
      <c r="K18" s="82"/>
      <c r="M18" s="3"/>
      <c r="N18" s="3"/>
      <c r="O18" s="3"/>
      <c r="P18" s="3"/>
      <c r="Q18" s="3"/>
    </row>
    <row r="19" spans="2:24" ht="15" x14ac:dyDescent="0.2">
      <c r="B19" s="93"/>
      <c r="C19" s="29"/>
      <c r="D19" s="30"/>
      <c r="E19" s="31"/>
      <c r="F19" s="29"/>
      <c r="G19" s="223" t="s">
        <v>58</v>
      </c>
      <c r="H19" s="48" t="s">
        <v>121</v>
      </c>
      <c r="I19" s="48"/>
      <c r="J19" s="154">
        <v>13012298</v>
      </c>
      <c r="K19" s="82"/>
      <c r="M19" s="332" t="s">
        <v>36</v>
      </c>
      <c r="N19" s="333"/>
      <c r="O19" s="333"/>
      <c r="P19" s="333"/>
      <c r="Q19" s="334"/>
      <c r="R19" s="3"/>
    </row>
    <row r="20" spans="2:24" ht="15.75" thickBot="1" x14ac:dyDescent="0.25">
      <c r="B20" s="93"/>
      <c r="C20" s="29"/>
      <c r="D20" s="30"/>
      <c r="E20" s="31"/>
      <c r="F20" s="29"/>
      <c r="G20" s="225"/>
      <c r="H20" s="52" t="s">
        <v>178</v>
      </c>
      <c r="I20" s="222"/>
      <c r="J20" s="51" t="s">
        <v>227</v>
      </c>
      <c r="K20" s="83"/>
      <c r="M20" s="110" t="s">
        <v>13</v>
      </c>
      <c r="N20" s="111" t="s">
        <v>41</v>
      </c>
      <c r="O20" s="111" t="s">
        <v>14</v>
      </c>
      <c r="P20" s="111" t="s">
        <v>15</v>
      </c>
      <c r="Q20" s="112" t="s">
        <v>16</v>
      </c>
    </row>
    <row r="21" spans="2:24" ht="18.75" customHeight="1" x14ac:dyDescent="0.2">
      <c r="B21" s="98" t="s">
        <v>49</v>
      </c>
      <c r="C21" s="26" t="s">
        <v>8</v>
      </c>
      <c r="D21" s="35">
        <v>3</v>
      </c>
      <c r="E21" s="26" t="s">
        <v>8</v>
      </c>
      <c r="F21" s="36">
        <v>3</v>
      </c>
      <c r="G21" s="103" t="s">
        <v>49</v>
      </c>
      <c r="H21" s="167" t="s">
        <v>118</v>
      </c>
      <c r="I21" s="48">
        <v>2</v>
      </c>
      <c r="J21" s="167" t="s">
        <v>118</v>
      </c>
      <c r="K21" s="50">
        <v>2</v>
      </c>
      <c r="M21" s="104" t="s">
        <v>74</v>
      </c>
      <c r="N21" s="76" t="s">
        <v>73</v>
      </c>
      <c r="O21" s="76">
        <v>13010050</v>
      </c>
      <c r="P21" s="76">
        <v>90</v>
      </c>
      <c r="Q21" s="206">
        <v>325</v>
      </c>
    </row>
    <row r="22" spans="2:24" ht="15" x14ac:dyDescent="0.2">
      <c r="B22" s="120" t="s">
        <v>50</v>
      </c>
      <c r="C22" s="152">
        <v>13010066</v>
      </c>
      <c r="D22" s="88"/>
      <c r="E22" s="152">
        <v>13010076</v>
      </c>
      <c r="F22" s="80"/>
      <c r="G22" s="103"/>
      <c r="H22" s="166">
        <v>13010038</v>
      </c>
      <c r="I22" s="48"/>
      <c r="J22" s="166">
        <v>13010048</v>
      </c>
      <c r="K22" s="50"/>
      <c r="M22" s="104" t="s">
        <v>76</v>
      </c>
      <c r="N22" s="76" t="s">
        <v>75</v>
      </c>
      <c r="O22" s="76">
        <v>13011341</v>
      </c>
      <c r="P22" s="76">
        <v>32</v>
      </c>
      <c r="Q22" s="206">
        <v>112</v>
      </c>
    </row>
    <row r="23" spans="2:24" ht="15" x14ac:dyDescent="0.2">
      <c r="B23" s="149"/>
      <c r="C23" s="81" t="s">
        <v>71</v>
      </c>
      <c r="D23" s="79"/>
      <c r="E23" s="81" t="s">
        <v>71</v>
      </c>
      <c r="F23" s="80"/>
      <c r="G23" s="103" t="s">
        <v>59</v>
      </c>
      <c r="H23" s="166" t="s">
        <v>43</v>
      </c>
      <c r="I23" s="48"/>
      <c r="J23" s="166" t="s">
        <v>43</v>
      </c>
      <c r="K23" s="50"/>
      <c r="M23" s="104" t="s">
        <v>97</v>
      </c>
      <c r="N23" s="76" t="s">
        <v>21</v>
      </c>
      <c r="O23" s="76">
        <v>13011361</v>
      </c>
      <c r="P23" s="76">
        <v>72</v>
      </c>
      <c r="Q23" s="206">
        <v>211</v>
      </c>
    </row>
    <row r="24" spans="2:24" ht="15.75" thickBot="1" x14ac:dyDescent="0.25">
      <c r="B24" s="99"/>
      <c r="C24" s="88" t="s">
        <v>104</v>
      </c>
      <c r="D24" s="79"/>
      <c r="E24" s="88" t="s">
        <v>104</v>
      </c>
      <c r="F24" s="80"/>
      <c r="G24" s="103"/>
      <c r="H24" s="56" t="s">
        <v>44</v>
      </c>
      <c r="I24" s="52"/>
      <c r="J24" s="56" t="s">
        <v>44</v>
      </c>
      <c r="K24" s="50"/>
      <c r="M24" s="104" t="s">
        <v>77</v>
      </c>
      <c r="N24" s="76" t="s">
        <v>175</v>
      </c>
      <c r="O24" s="76">
        <v>13011371</v>
      </c>
      <c r="P24" s="76">
        <v>34</v>
      </c>
      <c r="Q24" s="206">
        <v>9</v>
      </c>
    </row>
    <row r="25" spans="2:24" ht="21" customHeight="1" x14ac:dyDescent="0.2">
      <c r="B25" s="100" t="s">
        <v>51</v>
      </c>
      <c r="C25" s="90" t="s">
        <v>36</v>
      </c>
      <c r="D25" s="27">
        <v>3</v>
      </c>
      <c r="E25" s="90" t="s">
        <v>36</v>
      </c>
      <c r="F25" s="91">
        <v>3</v>
      </c>
      <c r="G25" s="102" t="s">
        <v>60</v>
      </c>
      <c r="H25" s="121" t="s">
        <v>12</v>
      </c>
      <c r="I25" s="44">
        <v>3</v>
      </c>
      <c r="J25" s="55" t="s">
        <v>12</v>
      </c>
      <c r="K25" s="85">
        <v>3</v>
      </c>
      <c r="M25" s="104" t="s">
        <v>77</v>
      </c>
      <c r="N25" s="76" t="s">
        <v>176</v>
      </c>
      <c r="O25" s="76">
        <v>13010045</v>
      </c>
      <c r="P25" s="76">
        <v>34</v>
      </c>
      <c r="Q25" s="206">
        <v>9</v>
      </c>
    </row>
    <row r="26" spans="2:24" ht="30" x14ac:dyDescent="0.2">
      <c r="B26" s="101" t="s">
        <v>52</v>
      </c>
      <c r="C26" s="79" t="s">
        <v>37</v>
      </c>
      <c r="D26" s="30"/>
      <c r="E26" s="79" t="s">
        <v>37</v>
      </c>
      <c r="F26" s="89"/>
      <c r="G26" s="103" t="s">
        <v>132</v>
      </c>
      <c r="H26" s="56" t="s">
        <v>34</v>
      </c>
      <c r="I26" s="48"/>
      <c r="J26" s="57" t="s">
        <v>34</v>
      </c>
      <c r="K26" s="82"/>
      <c r="L26" s="3"/>
      <c r="M26" s="104" t="s">
        <v>78</v>
      </c>
      <c r="N26" s="76" t="s">
        <v>20</v>
      </c>
      <c r="O26" s="76">
        <v>13011411</v>
      </c>
      <c r="P26" s="76">
        <v>90</v>
      </c>
      <c r="Q26" s="206">
        <v>229</v>
      </c>
    </row>
    <row r="27" spans="2:24" ht="15" x14ac:dyDescent="0.2">
      <c r="B27" s="101"/>
      <c r="C27" s="79" t="s">
        <v>44</v>
      </c>
      <c r="D27" s="30"/>
      <c r="E27" s="79" t="s">
        <v>44</v>
      </c>
      <c r="F27" s="89"/>
      <c r="G27" s="103"/>
      <c r="H27" s="56">
        <v>13010164</v>
      </c>
      <c r="I27" s="49"/>
      <c r="J27" s="49">
        <v>13010165</v>
      </c>
      <c r="K27" s="82"/>
      <c r="M27" s="104" t="s">
        <v>80</v>
      </c>
      <c r="N27" s="76" t="s">
        <v>79</v>
      </c>
      <c r="O27" s="76">
        <v>13010062</v>
      </c>
      <c r="P27" s="76">
        <v>32</v>
      </c>
      <c r="Q27" s="206">
        <v>207</v>
      </c>
    </row>
    <row r="28" spans="2:24" ht="15.75" thickBot="1" x14ac:dyDescent="0.25">
      <c r="B28" s="95"/>
      <c r="C28" s="39"/>
      <c r="D28" s="39"/>
      <c r="E28" s="39"/>
      <c r="F28" s="92"/>
      <c r="G28" s="122"/>
      <c r="H28" s="52" t="s">
        <v>182</v>
      </c>
      <c r="I28" s="53"/>
      <c r="J28" s="52" t="s">
        <v>223</v>
      </c>
      <c r="K28" s="83"/>
      <c r="M28" s="104" t="s">
        <v>81</v>
      </c>
      <c r="N28" s="76" t="s">
        <v>98</v>
      </c>
      <c r="O28" s="76">
        <v>13010131</v>
      </c>
      <c r="P28" s="76">
        <v>72</v>
      </c>
      <c r="Q28" s="206">
        <v>124</v>
      </c>
    </row>
    <row r="29" spans="2:24" ht="15.75" thickBot="1" x14ac:dyDescent="0.25">
      <c r="B29" s="4"/>
      <c r="C29" s="75"/>
      <c r="D29" s="4"/>
      <c r="E29" s="75"/>
      <c r="F29" s="75"/>
      <c r="G29" s="2"/>
      <c r="H29" s="14"/>
      <c r="I29" s="16"/>
      <c r="J29" s="14"/>
      <c r="K29" s="14"/>
      <c r="M29" s="104" t="s">
        <v>83</v>
      </c>
      <c r="N29" s="76" t="s">
        <v>82</v>
      </c>
      <c r="O29" s="76" t="s">
        <v>200</v>
      </c>
      <c r="P29" s="76">
        <v>90</v>
      </c>
      <c r="Q29" s="206">
        <v>144</v>
      </c>
    </row>
    <row r="30" spans="2:24" ht="15" x14ac:dyDescent="0.2">
      <c r="B30" s="15"/>
      <c r="C30" s="58" t="s">
        <v>28</v>
      </c>
      <c r="D30" s="59">
        <f>SUM(D8:D29)</f>
        <v>14</v>
      </c>
      <c r="E30" s="60" t="s">
        <v>27</v>
      </c>
      <c r="F30" s="59">
        <f>SUM(F8:F25)</f>
        <v>14</v>
      </c>
      <c r="G30" s="61"/>
      <c r="H30" s="60" t="s">
        <v>28</v>
      </c>
      <c r="I30" s="59">
        <f>SUM(I8:I28)</f>
        <v>11</v>
      </c>
      <c r="J30" s="60" t="s">
        <v>27</v>
      </c>
      <c r="K30" s="62">
        <f>SUM(K8:K28)</f>
        <v>9</v>
      </c>
      <c r="M30" s="104" t="s">
        <v>85</v>
      </c>
      <c r="N30" s="76" t="s">
        <v>84</v>
      </c>
      <c r="O30" s="76" t="s">
        <v>201</v>
      </c>
      <c r="P30" s="76">
        <v>90</v>
      </c>
      <c r="Q30" s="206">
        <v>323</v>
      </c>
    </row>
    <row r="31" spans="2:24" x14ac:dyDescent="0.2">
      <c r="B31" s="5" t="s">
        <v>6</v>
      </c>
      <c r="C31" s="63"/>
      <c r="D31" s="64"/>
      <c r="E31" s="65" t="s">
        <v>35</v>
      </c>
      <c r="F31" s="66">
        <f>D30+F30</f>
        <v>28</v>
      </c>
      <c r="G31" s="67"/>
      <c r="H31" s="64"/>
      <c r="I31" s="64"/>
      <c r="J31" s="65" t="s">
        <v>38</v>
      </c>
      <c r="K31" s="68">
        <f>I30+K30</f>
        <v>20</v>
      </c>
      <c r="M31" s="104" t="s">
        <v>87</v>
      </c>
      <c r="N31" s="76" t="s">
        <v>86</v>
      </c>
      <c r="O31" s="76">
        <v>13011271</v>
      </c>
      <c r="P31" s="76">
        <v>34</v>
      </c>
      <c r="Q31" s="206">
        <v>109</v>
      </c>
    </row>
    <row r="32" spans="2:24" ht="15" thickBot="1" x14ac:dyDescent="0.25">
      <c r="B32" s="3"/>
      <c r="C32" s="69"/>
      <c r="D32" s="70"/>
      <c r="E32" s="70"/>
      <c r="F32" s="70"/>
      <c r="G32" s="71" t="s">
        <v>39</v>
      </c>
      <c r="H32" s="72">
        <f>F31+K31</f>
        <v>48</v>
      </c>
      <c r="I32" s="73"/>
      <c r="J32" s="73"/>
      <c r="K32" s="74"/>
      <c r="M32" s="104" t="s">
        <v>89</v>
      </c>
      <c r="N32" s="76" t="s">
        <v>88</v>
      </c>
      <c r="O32" s="76">
        <v>13011512</v>
      </c>
      <c r="P32" s="76" t="s">
        <v>224</v>
      </c>
      <c r="Q32" s="206"/>
    </row>
    <row r="33" spans="2:18" x14ac:dyDescent="0.2">
      <c r="B33" s="3"/>
      <c r="C33" s="3"/>
      <c r="D33" s="3"/>
      <c r="E33" s="3"/>
      <c r="F33" s="3"/>
      <c r="M33" s="104" t="s">
        <v>91</v>
      </c>
      <c r="N33" s="76" t="s">
        <v>90</v>
      </c>
      <c r="O33" s="76">
        <v>13011331</v>
      </c>
      <c r="P33" s="76">
        <v>72</v>
      </c>
      <c r="Q33" s="206">
        <v>125</v>
      </c>
    </row>
    <row r="34" spans="2:18" x14ac:dyDescent="0.2">
      <c r="C34" s="3"/>
      <c r="D34" s="3"/>
      <c r="E34" s="3"/>
      <c r="F34" s="3"/>
      <c r="H34" s="3"/>
      <c r="I34" s="3"/>
      <c r="J34" s="3"/>
      <c r="K34" s="3"/>
      <c r="M34" s="104"/>
      <c r="N34" s="76" t="s">
        <v>92</v>
      </c>
      <c r="O34" s="76">
        <v>13012231</v>
      </c>
      <c r="P34" s="76">
        <v>72</v>
      </c>
      <c r="Q34" s="206">
        <v>125</v>
      </c>
    </row>
    <row r="35" spans="2:18" x14ac:dyDescent="0.2">
      <c r="B35" s="4"/>
      <c r="C35" s="3"/>
      <c r="D35" s="3"/>
      <c r="E35" s="3"/>
      <c r="F35" s="3"/>
      <c r="G35" s="3"/>
      <c r="H35" s="3"/>
      <c r="M35" s="104" t="s">
        <v>94</v>
      </c>
      <c r="N35" s="76" t="s">
        <v>93</v>
      </c>
      <c r="O35" s="76">
        <v>13011321</v>
      </c>
      <c r="P35" s="76">
        <v>90</v>
      </c>
      <c r="Q35" s="206">
        <v>239</v>
      </c>
    </row>
    <row r="36" spans="2:18" ht="15" thickBot="1" x14ac:dyDescent="0.25">
      <c r="C36" s="3"/>
      <c r="D36" s="3"/>
      <c r="E36" s="3"/>
      <c r="F36" s="3"/>
      <c r="G36" s="3"/>
      <c r="H36" s="3"/>
      <c r="J36" s="4"/>
      <c r="M36" s="106" t="s">
        <v>96</v>
      </c>
      <c r="N36" s="107" t="s">
        <v>95</v>
      </c>
      <c r="O36" s="107">
        <v>13012037</v>
      </c>
      <c r="P36" s="107">
        <v>72</v>
      </c>
      <c r="Q36" s="208">
        <v>588</v>
      </c>
    </row>
    <row r="37" spans="2:18" x14ac:dyDescent="0.2">
      <c r="C37" s="3"/>
      <c r="D37" s="3"/>
      <c r="E37" s="3"/>
      <c r="F37" s="3"/>
      <c r="G37" s="3"/>
      <c r="H37" s="4"/>
      <c r="I37" s="75"/>
      <c r="J37" s="75"/>
      <c r="K37" s="75"/>
      <c r="M37" s="10"/>
      <c r="N37" s="10"/>
      <c r="O37" s="10"/>
      <c r="P37" s="10"/>
      <c r="Q37" s="10"/>
    </row>
    <row r="38" spans="2:18" x14ac:dyDescent="0.2">
      <c r="C38" s="3"/>
      <c r="D38" s="3"/>
      <c r="E38" s="3"/>
      <c r="F38" s="3"/>
      <c r="G38" s="3"/>
      <c r="H38" s="3"/>
      <c r="I38" s="4"/>
      <c r="J38" s="4"/>
      <c r="K38" s="4"/>
      <c r="M38" s="10"/>
      <c r="N38" s="10"/>
      <c r="O38" s="10"/>
      <c r="P38" s="10"/>
      <c r="Q38" s="10"/>
      <c r="R38" s="4"/>
    </row>
    <row r="39" spans="2:18" x14ac:dyDescent="0.2">
      <c r="C39" s="3"/>
      <c r="D39" s="3"/>
      <c r="E39" s="3"/>
      <c r="F39" s="3"/>
      <c r="G39" s="3"/>
      <c r="H39" s="4"/>
      <c r="I39" s="4"/>
      <c r="J39" s="4"/>
      <c r="K39" s="4"/>
      <c r="M39" s="10"/>
      <c r="N39" s="10"/>
      <c r="O39" s="10"/>
      <c r="P39" s="10"/>
      <c r="Q39" s="10"/>
      <c r="R39" s="4"/>
    </row>
    <row r="40" spans="2:18" x14ac:dyDescent="0.2">
      <c r="C40" s="3"/>
      <c r="D40" s="3"/>
      <c r="E40" s="3"/>
      <c r="F40" s="3"/>
      <c r="G40" s="3"/>
      <c r="H40" s="4"/>
      <c r="I40" s="4"/>
      <c r="J40" s="4"/>
      <c r="K40" s="4"/>
      <c r="M40" s="10"/>
      <c r="N40" s="10"/>
      <c r="O40" s="10"/>
      <c r="P40" s="10"/>
      <c r="Q40" s="10"/>
      <c r="R40" s="4"/>
    </row>
    <row r="41" spans="2:18" x14ac:dyDescent="0.2">
      <c r="C41" s="3"/>
      <c r="D41" s="3"/>
      <c r="E41" s="3"/>
      <c r="F41" s="3"/>
      <c r="G41" s="3"/>
      <c r="H41" s="4"/>
      <c r="I41" s="4"/>
      <c r="J41" s="4"/>
      <c r="K41" s="4"/>
      <c r="M41" s="10"/>
      <c r="N41" s="10"/>
      <c r="O41" s="10"/>
      <c r="P41" s="10"/>
      <c r="Q41" s="10"/>
      <c r="R41" s="4"/>
    </row>
    <row r="42" spans="2:18" x14ac:dyDescent="0.2">
      <c r="C42" s="3"/>
      <c r="D42" s="3"/>
      <c r="E42" s="3"/>
      <c r="F42" s="3"/>
      <c r="G42" s="3"/>
      <c r="H42" s="4"/>
      <c r="I42" s="4"/>
      <c r="J42" s="4"/>
      <c r="K42" s="4"/>
      <c r="M42" s="10"/>
      <c r="N42" s="10"/>
      <c r="O42" s="10"/>
      <c r="P42" s="10"/>
      <c r="Q42" s="10"/>
      <c r="R42" s="4"/>
    </row>
    <row r="43" spans="2:18" x14ac:dyDescent="0.2">
      <c r="C43" s="199"/>
      <c r="D43" s="199"/>
      <c r="E43" s="3"/>
      <c r="F43" s="3"/>
      <c r="G43" s="3"/>
      <c r="H43" s="3"/>
      <c r="M43" s="10"/>
      <c r="N43" s="10"/>
      <c r="O43" s="10"/>
      <c r="P43" s="10"/>
      <c r="Q43" s="10"/>
      <c r="R43" s="4"/>
    </row>
    <row r="44" spans="2:18" x14ac:dyDescent="0.2">
      <c r="R44" s="4"/>
    </row>
  </sheetData>
  <mergeCells count="7">
    <mergeCell ref="M9:Q9"/>
    <mergeCell ref="M19:Q19"/>
    <mergeCell ref="M3:Q3"/>
    <mergeCell ref="B2:G2"/>
    <mergeCell ref="B4:K4"/>
    <mergeCell ref="B6:F6"/>
    <mergeCell ref="G6:K6"/>
  </mergeCells>
  <pageMargins left="0.70866141732283472" right="0.70866141732283472" top="0.74803149606299213" bottom="0.74803149606299213" header="0.31496062992125984" footer="0.31496062992125984"/>
  <pageSetup scale="67" fitToWidth="0" fitToHeight="0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4"/>
  <sheetViews>
    <sheetView rightToLeft="1" view="pageBreakPreview" topLeftCell="K1" zoomScale="70" zoomScaleNormal="55" zoomScaleSheetLayoutView="70" workbookViewId="0">
      <selection activeCell="R27" sqref="R27"/>
    </sheetView>
  </sheetViews>
  <sheetFormatPr defaultColWidth="9.125" defaultRowHeight="14.25" x14ac:dyDescent="0.2"/>
  <cols>
    <col min="1" max="1" width="3.125" style="1" customWidth="1"/>
    <col min="2" max="2" width="9.125" style="1" customWidth="1"/>
    <col min="3" max="3" width="32.875" style="1" customWidth="1"/>
    <col min="4" max="4" width="15.75" style="1" customWidth="1"/>
    <col min="5" max="5" width="32.375" style="1" customWidth="1"/>
    <col min="6" max="7" width="10.125" style="1" customWidth="1"/>
    <col min="8" max="8" width="3" style="1" customWidth="1"/>
    <col min="9" max="9" width="11.75" style="1" customWidth="1"/>
    <col min="10" max="10" width="13.625" style="1" customWidth="1"/>
    <col min="11" max="11" width="18.125" style="1" customWidth="1"/>
    <col min="12" max="12" width="37.125" style="1" customWidth="1"/>
    <col min="13" max="13" width="17.875" style="1" customWidth="1"/>
    <col min="14" max="14" width="34.625" style="1" customWidth="1"/>
    <col min="15" max="15" width="11.625" style="1" customWidth="1"/>
    <col min="16" max="16" width="9" style="4" customWidth="1"/>
    <col min="17" max="17" width="8.875" style="1" customWidth="1"/>
    <col min="18" max="18" width="51.125" style="1" customWidth="1"/>
    <col min="19" max="19" width="13" style="1" customWidth="1"/>
    <col min="20" max="20" width="31.75" style="1" customWidth="1"/>
    <col min="21" max="21" width="7.625" style="1" customWidth="1"/>
    <col min="22" max="22" width="16.125" style="1" customWidth="1"/>
    <col min="23" max="23" width="9.125" style="1"/>
    <col min="24" max="24" width="29.75" style="1" customWidth="1"/>
    <col min="25" max="16384" width="9.125" style="1"/>
  </cols>
  <sheetData>
    <row r="1" spans="2:25" ht="18" x14ac:dyDescent="0.2">
      <c r="B1" s="330" t="s">
        <v>103</v>
      </c>
      <c r="C1" s="330"/>
      <c r="D1" s="330"/>
      <c r="E1" s="330"/>
      <c r="F1" s="330"/>
      <c r="G1" s="200"/>
      <c r="H1" s="119"/>
      <c r="I1" s="119"/>
      <c r="J1" s="119"/>
      <c r="V1" s="4"/>
      <c r="W1" s="4"/>
      <c r="X1" s="4"/>
      <c r="Y1" s="4"/>
    </row>
    <row r="2" spans="2:25" ht="18" x14ac:dyDescent="0.2">
      <c r="B2" s="119"/>
      <c r="C2" s="119"/>
      <c r="D2" s="119"/>
      <c r="E2" s="119"/>
      <c r="F2" s="119"/>
      <c r="G2" s="119"/>
      <c r="H2" s="119"/>
      <c r="I2" s="119"/>
      <c r="J2" s="119"/>
      <c r="K2" s="352" t="s">
        <v>101</v>
      </c>
      <c r="L2" s="352"/>
      <c r="M2" s="352"/>
      <c r="N2" s="352"/>
      <c r="O2" s="352"/>
      <c r="V2" s="4"/>
      <c r="W2" s="4"/>
      <c r="X2" s="4"/>
      <c r="Y2" s="4"/>
    </row>
    <row r="3" spans="2:25" ht="18.75" thickBot="1" x14ac:dyDescent="0.25">
      <c r="B3" s="354" t="s">
        <v>100</v>
      </c>
      <c r="C3" s="354"/>
      <c r="D3" s="354"/>
      <c r="E3" s="354"/>
      <c r="F3" s="354"/>
      <c r="G3" s="201"/>
      <c r="K3" s="17"/>
      <c r="L3" s="18"/>
      <c r="M3" s="18"/>
      <c r="N3" s="16"/>
      <c r="O3" s="16"/>
      <c r="Q3" s="350" t="s">
        <v>105</v>
      </c>
      <c r="R3" s="350"/>
      <c r="S3" s="350"/>
      <c r="T3" s="350"/>
      <c r="U3" s="138"/>
      <c r="V3" s="4"/>
      <c r="W3" s="4"/>
      <c r="X3" s="4"/>
      <c r="Y3" s="4"/>
    </row>
    <row r="4" spans="2:25" ht="16.5" thickBot="1" x14ac:dyDescent="0.25">
      <c r="B4" s="17"/>
      <c r="C4" s="179" t="s">
        <v>110</v>
      </c>
      <c r="D4" s="18"/>
      <c r="E4" s="16"/>
      <c r="F4" s="16"/>
      <c r="G4" s="16"/>
      <c r="I4" s="290" t="s">
        <v>62</v>
      </c>
      <c r="J4" s="288"/>
      <c r="K4" s="228" t="s">
        <v>0</v>
      </c>
      <c r="L4" s="229"/>
      <c r="M4" s="229"/>
      <c r="N4" s="229"/>
      <c r="O4" s="230"/>
      <c r="Q4" s="17"/>
      <c r="R4" s="18"/>
      <c r="S4" s="18"/>
      <c r="T4" s="16"/>
      <c r="U4" s="16"/>
      <c r="V4" s="4"/>
      <c r="W4" s="4"/>
      <c r="X4" s="4"/>
      <c r="Y4" s="4"/>
    </row>
    <row r="5" spans="2:25" ht="16.5" thickBot="1" x14ac:dyDescent="0.25">
      <c r="B5" s="21"/>
      <c r="C5" s="22" t="s">
        <v>0</v>
      </c>
      <c r="D5" s="22"/>
      <c r="E5" s="22"/>
      <c r="F5" s="115"/>
      <c r="G5" s="219"/>
      <c r="I5" s="291"/>
      <c r="J5" s="289" t="s">
        <v>10</v>
      </c>
      <c r="K5" s="23"/>
      <c r="L5" s="24" t="s">
        <v>2</v>
      </c>
      <c r="M5" s="24" t="s">
        <v>10</v>
      </c>
      <c r="N5" s="24" t="s">
        <v>3</v>
      </c>
      <c r="O5" s="132" t="s">
        <v>10</v>
      </c>
      <c r="Q5" s="341" t="s">
        <v>0</v>
      </c>
      <c r="R5" s="342"/>
      <c r="S5" s="342"/>
      <c r="T5" s="342"/>
      <c r="U5" s="351"/>
      <c r="V5" s="4"/>
      <c r="W5" s="4"/>
      <c r="X5" s="4" t="s">
        <v>102</v>
      </c>
      <c r="Y5" s="4"/>
    </row>
    <row r="6" spans="2:25" ht="18.75" thickBot="1" x14ac:dyDescent="0.25">
      <c r="B6" s="23"/>
      <c r="C6" s="24" t="s">
        <v>2</v>
      </c>
      <c r="D6" s="24" t="s">
        <v>10</v>
      </c>
      <c r="E6" s="24" t="s">
        <v>3</v>
      </c>
      <c r="F6" s="132" t="s">
        <v>10</v>
      </c>
      <c r="G6" s="219"/>
      <c r="I6" s="292">
        <v>0.66666666666666663</v>
      </c>
      <c r="J6" s="298">
        <v>2</v>
      </c>
      <c r="K6" s="96" t="s">
        <v>48</v>
      </c>
      <c r="L6" s="26" t="s">
        <v>29</v>
      </c>
      <c r="M6" s="27">
        <v>12</v>
      </c>
      <c r="N6" s="86" t="s">
        <v>29</v>
      </c>
      <c r="O6" s="127">
        <v>12</v>
      </c>
      <c r="Q6" s="23"/>
      <c r="R6" s="24" t="s">
        <v>2</v>
      </c>
      <c r="S6" s="24" t="s">
        <v>10</v>
      </c>
      <c r="T6" s="24" t="s">
        <v>3</v>
      </c>
      <c r="U6" s="132" t="s">
        <v>10</v>
      </c>
      <c r="V6" s="4"/>
      <c r="W6" s="4"/>
      <c r="X6" s="4"/>
      <c r="Y6" s="4"/>
    </row>
    <row r="7" spans="2:25" ht="18" x14ac:dyDescent="0.2">
      <c r="B7" s="96" t="s">
        <v>48</v>
      </c>
      <c r="C7" s="26" t="s">
        <v>29</v>
      </c>
      <c r="D7" s="27">
        <v>8</v>
      </c>
      <c r="E7" s="26" t="s">
        <v>29</v>
      </c>
      <c r="F7" s="127">
        <v>8</v>
      </c>
      <c r="G7" s="31"/>
      <c r="H7" s="1" t="s">
        <v>6</v>
      </c>
      <c r="I7" s="293" t="s">
        <v>65</v>
      </c>
      <c r="J7" s="298"/>
      <c r="K7" s="97" t="s">
        <v>47</v>
      </c>
      <c r="L7" s="170">
        <v>13010086</v>
      </c>
      <c r="M7" s="31"/>
      <c r="N7" s="170">
        <v>13010096</v>
      </c>
      <c r="O7" s="128"/>
      <c r="Q7" s="96" t="s">
        <v>48</v>
      </c>
      <c r="R7" s="26" t="s">
        <v>29</v>
      </c>
      <c r="S7" s="27">
        <v>8</v>
      </c>
      <c r="T7" s="86" t="s">
        <v>29</v>
      </c>
      <c r="U7" s="127">
        <v>8</v>
      </c>
      <c r="V7" s="4"/>
      <c r="W7" s="4"/>
      <c r="X7" s="4"/>
      <c r="Y7" s="4"/>
    </row>
    <row r="8" spans="2:25" ht="15" x14ac:dyDescent="0.25">
      <c r="B8" s="97" t="s">
        <v>47</v>
      </c>
      <c r="C8" s="30" t="s">
        <v>72</v>
      </c>
      <c r="D8" s="31"/>
      <c r="E8" s="30" t="s">
        <v>72</v>
      </c>
      <c r="F8" s="128"/>
      <c r="G8" s="31"/>
      <c r="I8" s="294" t="s">
        <v>66</v>
      </c>
      <c r="J8" s="298"/>
      <c r="K8" s="93"/>
      <c r="L8" s="79" t="s">
        <v>44</v>
      </c>
      <c r="M8" s="31"/>
      <c r="N8" s="79" t="s">
        <v>44</v>
      </c>
      <c r="O8" s="128"/>
      <c r="Q8" s="97" t="s">
        <v>47</v>
      </c>
      <c r="R8" s="30" t="s">
        <v>72</v>
      </c>
      <c r="S8" s="31"/>
      <c r="T8" s="30" t="s">
        <v>72</v>
      </c>
      <c r="U8" s="128"/>
      <c r="V8" s="4"/>
      <c r="W8" s="4"/>
      <c r="X8" s="4"/>
      <c r="Y8" s="4"/>
    </row>
    <row r="9" spans="2:25" ht="45.75" thickBot="1" x14ac:dyDescent="0.25">
      <c r="B9" s="93"/>
      <c r="C9" s="153">
        <v>13010194</v>
      </c>
      <c r="D9" s="31"/>
      <c r="E9" s="153">
        <v>13010204</v>
      </c>
      <c r="F9" s="128"/>
      <c r="G9" s="31"/>
      <c r="I9" s="295" t="s">
        <v>124</v>
      </c>
      <c r="J9" s="298"/>
      <c r="K9" s="93"/>
      <c r="L9" s="29" t="s">
        <v>137</v>
      </c>
      <c r="M9" s="227"/>
      <c r="N9" s="31" t="s">
        <v>139</v>
      </c>
      <c r="O9" s="128"/>
      <c r="Q9" s="93"/>
      <c r="R9" s="153">
        <v>13010194</v>
      </c>
      <c r="S9" s="31"/>
      <c r="T9" s="153">
        <v>13010204</v>
      </c>
      <c r="U9" s="128"/>
      <c r="V9" s="4"/>
      <c r="W9" s="4"/>
      <c r="X9" s="4"/>
      <c r="Y9" s="4"/>
    </row>
    <row r="10" spans="2:25" ht="18.75" thickBot="1" x14ac:dyDescent="0.25">
      <c r="B10" s="93"/>
      <c r="C10" s="30" t="s">
        <v>24</v>
      </c>
      <c r="D10" s="31"/>
      <c r="E10" s="30" t="s">
        <v>24</v>
      </c>
      <c r="F10" s="128"/>
      <c r="G10" s="31"/>
      <c r="I10" s="293" t="s">
        <v>68</v>
      </c>
      <c r="J10" s="298"/>
      <c r="K10" s="98" t="s">
        <v>49</v>
      </c>
      <c r="L10" s="26" t="s">
        <v>8</v>
      </c>
      <c r="M10" s="35">
        <v>3</v>
      </c>
      <c r="N10" s="26" t="s">
        <v>9</v>
      </c>
      <c r="O10" s="133">
        <v>3</v>
      </c>
      <c r="Q10" s="93"/>
      <c r="R10" s="29" t="s">
        <v>138</v>
      </c>
      <c r="S10" s="30"/>
      <c r="T10" s="31" t="s">
        <v>108</v>
      </c>
      <c r="U10" s="128"/>
      <c r="V10" s="4"/>
      <c r="W10" s="4"/>
      <c r="X10" s="4"/>
      <c r="Y10" s="4"/>
    </row>
    <row r="11" spans="2:25" ht="18" x14ac:dyDescent="0.2">
      <c r="B11" s="98" t="s">
        <v>49</v>
      </c>
      <c r="C11" s="26" t="s">
        <v>8</v>
      </c>
      <c r="D11" s="35">
        <v>3</v>
      </c>
      <c r="E11" s="26" t="s">
        <v>9</v>
      </c>
      <c r="F11" s="133">
        <v>3</v>
      </c>
      <c r="G11" s="220"/>
      <c r="I11" s="293" t="s">
        <v>69</v>
      </c>
      <c r="J11" s="298"/>
      <c r="K11" s="99" t="s">
        <v>50</v>
      </c>
      <c r="L11" s="152">
        <v>13010066</v>
      </c>
      <c r="M11" s="88"/>
      <c r="N11" s="152">
        <v>1301076</v>
      </c>
      <c r="O11" s="134"/>
      <c r="Q11" s="98" t="s">
        <v>49</v>
      </c>
      <c r="R11" s="26" t="s">
        <v>8</v>
      </c>
      <c r="S11" s="35">
        <v>3</v>
      </c>
      <c r="T11" s="26" t="s">
        <v>9</v>
      </c>
      <c r="U11" s="133">
        <v>3</v>
      </c>
      <c r="V11" s="4"/>
      <c r="W11" s="4"/>
      <c r="X11" s="4"/>
      <c r="Y11" s="4"/>
    </row>
    <row r="12" spans="2:25" ht="15" x14ac:dyDescent="0.2">
      <c r="B12" s="99" t="s">
        <v>50</v>
      </c>
      <c r="C12" s="152">
        <v>13010066</v>
      </c>
      <c r="D12" s="88"/>
      <c r="E12" s="152">
        <v>13010076</v>
      </c>
      <c r="F12" s="134"/>
      <c r="G12" s="220"/>
      <c r="I12" s="296"/>
      <c r="J12" s="298"/>
      <c r="K12" s="149"/>
      <c r="L12" s="81" t="s">
        <v>70</v>
      </c>
      <c r="M12" s="79"/>
      <c r="N12" s="81" t="s">
        <v>70</v>
      </c>
      <c r="O12" s="134"/>
      <c r="Q12" s="99" t="s">
        <v>50</v>
      </c>
      <c r="R12" s="152">
        <v>13010076</v>
      </c>
      <c r="S12" s="88"/>
      <c r="T12" s="152">
        <v>1301066</v>
      </c>
      <c r="U12" s="134"/>
      <c r="V12" s="4"/>
      <c r="W12" s="4"/>
      <c r="X12" s="4"/>
      <c r="Y12" s="4"/>
    </row>
    <row r="13" spans="2:25" ht="15.75" thickBot="1" x14ac:dyDescent="0.25">
      <c r="B13" s="149"/>
      <c r="C13" s="81" t="s">
        <v>70</v>
      </c>
      <c r="D13" s="79"/>
      <c r="E13" s="81" t="s">
        <v>70</v>
      </c>
      <c r="F13" s="134"/>
      <c r="G13" s="220"/>
      <c r="I13" s="293">
        <v>13010058</v>
      </c>
      <c r="J13" s="298"/>
      <c r="K13" s="99"/>
      <c r="L13" s="79" t="s">
        <v>112</v>
      </c>
      <c r="M13" s="79"/>
      <c r="N13" s="79" t="s">
        <v>112</v>
      </c>
      <c r="O13" s="134"/>
      <c r="Q13" s="150"/>
      <c r="R13" s="81" t="s">
        <v>71</v>
      </c>
      <c r="S13" s="79"/>
      <c r="T13" s="81" t="s">
        <v>71</v>
      </c>
      <c r="U13" s="134"/>
      <c r="V13" s="4"/>
      <c r="W13" s="4"/>
      <c r="X13" s="4"/>
      <c r="Y13" s="4"/>
    </row>
    <row r="14" spans="2:25" ht="18.75" thickBot="1" x14ac:dyDescent="0.25">
      <c r="B14" s="99"/>
      <c r="C14" s="79" t="s">
        <v>112</v>
      </c>
      <c r="D14" s="79"/>
      <c r="E14" s="79" t="s">
        <v>112</v>
      </c>
      <c r="F14" s="134"/>
      <c r="G14" s="220"/>
      <c r="I14" s="293"/>
      <c r="J14" s="298"/>
      <c r="K14" s="100" t="s">
        <v>51</v>
      </c>
      <c r="L14" s="90" t="s">
        <v>36</v>
      </c>
      <c r="M14" s="27">
        <v>3</v>
      </c>
      <c r="N14" s="90" t="s">
        <v>36</v>
      </c>
      <c r="O14" s="129">
        <v>3</v>
      </c>
      <c r="Q14" s="99"/>
      <c r="R14" s="79" t="s">
        <v>112</v>
      </c>
      <c r="S14" s="79"/>
      <c r="T14" s="79" t="s">
        <v>112</v>
      </c>
      <c r="U14" s="134"/>
      <c r="V14" s="4"/>
      <c r="W14" s="4"/>
      <c r="X14" s="4"/>
      <c r="Y14" s="4"/>
    </row>
    <row r="15" spans="2:25" ht="30" x14ac:dyDescent="0.2">
      <c r="B15" s="100" t="s">
        <v>51</v>
      </c>
      <c r="C15" s="90" t="s">
        <v>36</v>
      </c>
      <c r="D15" s="27">
        <v>3</v>
      </c>
      <c r="E15" s="90" t="s">
        <v>36</v>
      </c>
      <c r="F15" s="129">
        <v>3</v>
      </c>
      <c r="G15" s="31"/>
      <c r="I15" s="293"/>
      <c r="J15" s="298"/>
      <c r="K15" s="101" t="s">
        <v>52</v>
      </c>
      <c r="L15" s="79" t="s">
        <v>37</v>
      </c>
      <c r="M15" s="227"/>
      <c r="N15" s="79" t="s">
        <v>37</v>
      </c>
      <c r="O15" s="130"/>
      <c r="Q15" s="100" t="s">
        <v>51</v>
      </c>
      <c r="R15" s="90" t="s">
        <v>36</v>
      </c>
      <c r="S15" s="27">
        <v>3</v>
      </c>
      <c r="T15" s="90" t="s">
        <v>36</v>
      </c>
      <c r="U15" s="129">
        <v>3</v>
      </c>
      <c r="V15" s="4"/>
      <c r="W15" s="4"/>
      <c r="X15" s="4"/>
      <c r="Y15" s="4"/>
    </row>
    <row r="16" spans="2:25" ht="30.75" thickBot="1" x14ac:dyDescent="0.25">
      <c r="B16" s="101" t="s">
        <v>52</v>
      </c>
      <c r="C16" s="79" t="s">
        <v>37</v>
      </c>
      <c r="D16" s="30"/>
      <c r="E16" s="79" t="s">
        <v>37</v>
      </c>
      <c r="F16" s="130"/>
      <c r="G16" s="31"/>
      <c r="I16" s="297"/>
      <c r="J16" s="299"/>
      <c r="K16" s="118"/>
      <c r="L16" s="37" t="s">
        <v>113</v>
      </c>
      <c r="M16" s="33"/>
      <c r="N16" s="37" t="s">
        <v>113</v>
      </c>
      <c r="O16" s="131"/>
      <c r="Q16" s="101" t="s">
        <v>52</v>
      </c>
      <c r="R16" s="79" t="s">
        <v>37</v>
      </c>
      <c r="S16" s="30"/>
      <c r="T16" s="79" t="s">
        <v>37</v>
      </c>
      <c r="U16" s="130"/>
      <c r="W16" s="4"/>
      <c r="X16" s="4"/>
      <c r="Y16" s="4"/>
    </row>
    <row r="17" spans="2:21" ht="15.75" thickBot="1" x14ac:dyDescent="0.25">
      <c r="B17" s="118"/>
      <c r="C17" s="37" t="s">
        <v>113</v>
      </c>
      <c r="D17" s="33"/>
      <c r="E17" s="37" t="s">
        <v>113</v>
      </c>
      <c r="F17" s="131"/>
      <c r="G17" s="31"/>
      <c r="H17" s="4"/>
      <c r="I17" s="6"/>
      <c r="J17" s="17"/>
      <c r="K17" s="3"/>
      <c r="M17" s="3"/>
      <c r="Q17" s="118"/>
      <c r="R17" s="37" t="s">
        <v>113</v>
      </c>
      <c r="S17" s="33"/>
      <c r="T17" s="37" t="s">
        <v>113</v>
      </c>
      <c r="U17" s="131"/>
    </row>
    <row r="18" spans="2:21" ht="15.75" thickBot="1" x14ac:dyDescent="0.25">
      <c r="B18" s="15"/>
      <c r="C18" s="58" t="s">
        <v>28</v>
      </c>
      <c r="D18" s="59">
        <f>SUM(D7:D17)</f>
        <v>14</v>
      </c>
      <c r="E18" s="60" t="s">
        <v>27</v>
      </c>
      <c r="F18" s="62">
        <f>SUM(F7:F15)</f>
        <v>14</v>
      </c>
      <c r="G18" s="221"/>
      <c r="H18" s="4"/>
      <c r="I18" s="4"/>
      <c r="J18" s="17"/>
      <c r="K18" s="15"/>
      <c r="L18" s="58" t="s">
        <v>28</v>
      </c>
      <c r="M18" s="59">
        <f>SUM(M6:M17)</f>
        <v>18</v>
      </c>
      <c r="N18" s="60" t="s">
        <v>27</v>
      </c>
      <c r="O18" s="62">
        <f>SUM(O6:O14)</f>
        <v>18</v>
      </c>
      <c r="Q18" s="3"/>
      <c r="S18" s="3"/>
    </row>
    <row r="19" spans="2:21" ht="15.75" thickBot="1" x14ac:dyDescent="0.25">
      <c r="B19" s="5" t="s">
        <v>6</v>
      </c>
      <c r="C19" s="135"/>
      <c r="D19" s="73"/>
      <c r="E19" s="136" t="s">
        <v>99</v>
      </c>
      <c r="F19" s="137">
        <f>D18+F18</f>
        <v>28</v>
      </c>
      <c r="G19" s="64"/>
      <c r="H19" s="4"/>
      <c r="I19" s="287"/>
      <c r="J19" s="17"/>
      <c r="K19" s="5" t="s">
        <v>6</v>
      </c>
      <c r="L19" s="135"/>
      <c r="M19" s="73"/>
      <c r="N19" s="136" t="s">
        <v>99</v>
      </c>
      <c r="O19" s="137">
        <f>M18+O18+J6</f>
        <v>38</v>
      </c>
      <c r="Q19" s="15"/>
      <c r="R19" s="58" t="s">
        <v>28</v>
      </c>
      <c r="S19" s="59">
        <f>SUM(S7:S18)</f>
        <v>14</v>
      </c>
      <c r="T19" s="60" t="s">
        <v>27</v>
      </c>
      <c r="U19" s="62">
        <f>SUM(U7:U15)</f>
        <v>14</v>
      </c>
    </row>
    <row r="20" spans="2:21" ht="15" x14ac:dyDescent="0.2">
      <c r="B20" s="5"/>
      <c r="C20" s="282"/>
      <c r="D20" s="64"/>
      <c r="E20" s="64"/>
      <c r="F20" s="64"/>
      <c r="G20" s="64"/>
      <c r="H20" s="4"/>
      <c r="I20" s="6"/>
      <c r="J20" s="287"/>
      <c r="Q20" s="5" t="s">
        <v>6</v>
      </c>
      <c r="R20" s="63"/>
      <c r="S20" s="64"/>
      <c r="T20" s="312" t="s">
        <v>99</v>
      </c>
      <c r="U20" s="313">
        <f>S19+U19</f>
        <v>28</v>
      </c>
    </row>
    <row r="21" spans="2:21" s="4" customFormat="1" ht="18.75" thickBot="1" x14ac:dyDescent="0.25">
      <c r="B21" s="353"/>
      <c r="C21" s="353"/>
      <c r="D21" s="353"/>
      <c r="E21" s="353"/>
      <c r="F21" s="353"/>
      <c r="G21" s="353"/>
      <c r="H21" s="353"/>
      <c r="I21" s="6"/>
      <c r="J21" s="308"/>
      <c r="K21" s="308"/>
      <c r="L21" s="308"/>
      <c r="M21" s="308"/>
      <c r="N21" s="308"/>
      <c r="O21" s="308"/>
      <c r="R21" s="315"/>
      <c r="S21" s="316"/>
      <c r="T21" s="316"/>
      <c r="U21" s="317"/>
    </row>
    <row r="22" spans="2:21" s="4" customFormat="1" ht="18.75" customHeight="1" thickBot="1" x14ac:dyDescent="0.25">
      <c r="B22" s="337" t="s">
        <v>149</v>
      </c>
      <c r="C22" s="338"/>
      <c r="D22" s="338"/>
      <c r="E22" s="338"/>
      <c r="F22" s="338"/>
      <c r="I22" s="332" t="s">
        <v>149</v>
      </c>
      <c r="J22" s="333"/>
      <c r="K22" s="333"/>
      <c r="L22" s="333"/>
      <c r="M22" s="334"/>
      <c r="N22" s="126"/>
      <c r="O22" s="327"/>
      <c r="P22" s="327"/>
      <c r="Q22" s="327"/>
      <c r="R22" s="327"/>
      <c r="S22" s="327"/>
      <c r="T22" s="327"/>
    </row>
    <row r="23" spans="2:21" s="4" customFormat="1" ht="15" x14ac:dyDescent="0.2">
      <c r="B23" s="110" t="s">
        <v>13</v>
      </c>
      <c r="C23" s="111" t="s">
        <v>157</v>
      </c>
      <c r="D23" s="111" t="s">
        <v>111</v>
      </c>
      <c r="E23" s="111" t="s">
        <v>15</v>
      </c>
      <c r="F23" s="206" t="s">
        <v>16</v>
      </c>
      <c r="I23" s="110" t="s">
        <v>13</v>
      </c>
      <c r="J23" s="111" t="s">
        <v>41</v>
      </c>
      <c r="K23" s="198" t="s">
        <v>111</v>
      </c>
      <c r="L23" s="111" t="s">
        <v>15</v>
      </c>
      <c r="M23" s="112" t="s">
        <v>16</v>
      </c>
      <c r="N23" s="11"/>
      <c r="O23" s="126"/>
      <c r="P23" s="332" t="s">
        <v>149</v>
      </c>
      <c r="Q23" s="333"/>
      <c r="R23" s="333"/>
      <c r="S23" s="333"/>
      <c r="T23" s="334"/>
    </row>
    <row r="24" spans="2:21" s="4" customFormat="1" ht="30" customHeight="1" x14ac:dyDescent="0.2">
      <c r="B24" s="104" t="s">
        <v>17</v>
      </c>
      <c r="C24" s="76" t="s">
        <v>156</v>
      </c>
      <c r="D24" s="198" t="s">
        <v>189</v>
      </c>
      <c r="E24" s="77">
        <v>34</v>
      </c>
      <c r="F24" s="206">
        <v>9</v>
      </c>
      <c r="I24" s="309" t="s">
        <v>216</v>
      </c>
      <c r="J24" s="8" t="s">
        <v>166</v>
      </c>
      <c r="K24" s="198" t="s">
        <v>204</v>
      </c>
      <c r="L24" s="318">
        <v>90</v>
      </c>
      <c r="M24" s="324">
        <v>325</v>
      </c>
      <c r="N24" s="126"/>
      <c r="P24" s="110" t="s">
        <v>13</v>
      </c>
      <c r="Q24" s="111" t="s">
        <v>41</v>
      </c>
      <c r="R24" s="198" t="s">
        <v>111</v>
      </c>
      <c r="S24" s="111" t="s">
        <v>15</v>
      </c>
      <c r="T24" s="112" t="s">
        <v>16</v>
      </c>
    </row>
    <row r="25" spans="2:21" s="4" customFormat="1" ht="30.75" customHeight="1" x14ac:dyDescent="0.2">
      <c r="B25" s="204" t="s">
        <v>134</v>
      </c>
      <c r="C25" s="76" t="s">
        <v>163</v>
      </c>
      <c r="D25" s="198" t="s">
        <v>190</v>
      </c>
      <c r="E25" s="77">
        <v>72</v>
      </c>
      <c r="F25" s="207">
        <v>110</v>
      </c>
      <c r="I25" s="214" t="s">
        <v>215</v>
      </c>
      <c r="J25" s="300" t="s">
        <v>161</v>
      </c>
      <c r="K25" s="198" t="s">
        <v>191</v>
      </c>
      <c r="L25" s="320">
        <v>34</v>
      </c>
      <c r="M25" s="325">
        <v>209</v>
      </c>
      <c r="N25" s="10"/>
      <c r="P25" s="204" t="s">
        <v>169</v>
      </c>
      <c r="Q25" s="78" t="s">
        <v>173</v>
      </c>
      <c r="R25" s="198" t="s">
        <v>148</v>
      </c>
      <c r="S25" s="318">
        <v>72</v>
      </c>
      <c r="T25" s="319">
        <v>124</v>
      </c>
    </row>
    <row r="26" spans="2:21" s="4" customFormat="1" ht="45" customHeight="1" x14ac:dyDescent="0.2">
      <c r="B26" s="204" t="s">
        <v>160</v>
      </c>
      <c r="C26" s="76" t="s">
        <v>167</v>
      </c>
      <c r="D26" s="198" t="s">
        <v>145</v>
      </c>
      <c r="E26" s="77">
        <v>90</v>
      </c>
      <c r="F26" s="207">
        <v>325</v>
      </c>
      <c r="I26" s="309" t="s">
        <v>214</v>
      </c>
      <c r="J26" s="7" t="s">
        <v>168</v>
      </c>
      <c r="K26" s="198" t="s">
        <v>192</v>
      </c>
      <c r="L26" s="320">
        <v>34</v>
      </c>
      <c r="M26" s="325">
        <v>109</v>
      </c>
      <c r="N26" s="10"/>
      <c r="P26" s="306" t="s">
        <v>230</v>
      </c>
      <c r="Q26" s="78" t="s">
        <v>174</v>
      </c>
      <c r="R26" s="198" t="s">
        <v>144</v>
      </c>
      <c r="S26" s="320">
        <v>90</v>
      </c>
      <c r="T26" s="321">
        <v>322</v>
      </c>
    </row>
    <row r="27" spans="2:21" s="4" customFormat="1" ht="33" customHeight="1" thickBot="1" x14ac:dyDescent="0.25">
      <c r="B27" s="306" t="s">
        <v>18</v>
      </c>
      <c r="C27" s="300" t="s">
        <v>161</v>
      </c>
      <c r="D27" s="198" t="s">
        <v>191</v>
      </c>
      <c r="E27" s="301">
        <v>34</v>
      </c>
      <c r="F27" s="302">
        <v>209</v>
      </c>
      <c r="I27" s="307" t="s">
        <v>213</v>
      </c>
      <c r="J27" s="116" t="s">
        <v>26</v>
      </c>
      <c r="K27" s="205" t="s">
        <v>193</v>
      </c>
      <c r="L27" s="322">
        <v>90</v>
      </c>
      <c r="M27" s="326">
        <v>324</v>
      </c>
      <c r="N27" s="11"/>
      <c r="P27" s="311" t="s">
        <v>170</v>
      </c>
      <c r="Q27" s="123" t="s">
        <v>172</v>
      </c>
      <c r="R27" s="205" t="s">
        <v>143</v>
      </c>
      <c r="S27" s="322">
        <v>72</v>
      </c>
      <c r="T27" s="323">
        <v>119</v>
      </c>
    </row>
    <row r="28" spans="2:21" s="4" customFormat="1" ht="28.5" customHeight="1" x14ac:dyDescent="0.2">
      <c r="B28" s="306" t="s">
        <v>162</v>
      </c>
      <c r="C28" s="300" t="s">
        <v>164</v>
      </c>
      <c r="D28" s="198" t="s">
        <v>192</v>
      </c>
      <c r="E28" s="301">
        <v>34</v>
      </c>
      <c r="F28" s="302">
        <v>109</v>
      </c>
      <c r="O28" s="11"/>
      <c r="R28" s="126"/>
    </row>
    <row r="29" spans="2:21" s="4" customFormat="1" ht="45" customHeight="1" thickBot="1" x14ac:dyDescent="0.25">
      <c r="B29" s="106" t="s">
        <v>158</v>
      </c>
      <c r="C29" s="107" t="s">
        <v>159</v>
      </c>
      <c r="D29" s="205" t="s">
        <v>193</v>
      </c>
      <c r="E29" s="108">
        <v>34</v>
      </c>
      <c r="F29" s="117">
        <v>3</v>
      </c>
      <c r="I29" s="303"/>
      <c r="J29" s="303"/>
      <c r="K29" s="303"/>
      <c r="L29" s="303"/>
      <c r="M29" s="303"/>
      <c r="N29" s="303"/>
      <c r="R29" s="6"/>
    </row>
    <row r="30" spans="2:21" s="4" customFormat="1" ht="15" customHeight="1" x14ac:dyDescent="0.2">
      <c r="J30" s="332" t="s">
        <v>36</v>
      </c>
      <c r="K30" s="333"/>
      <c r="L30" s="333"/>
      <c r="M30" s="333"/>
      <c r="N30" s="334"/>
      <c r="R30" s="6"/>
    </row>
    <row r="31" spans="2:21" s="4" customFormat="1" ht="15" x14ac:dyDescent="0.2">
      <c r="J31" s="110" t="s">
        <v>13</v>
      </c>
      <c r="K31" s="111" t="s">
        <v>41</v>
      </c>
      <c r="L31" s="111" t="s">
        <v>14</v>
      </c>
      <c r="M31" s="111" t="s">
        <v>15</v>
      </c>
      <c r="N31" s="206" t="s">
        <v>16</v>
      </c>
    </row>
    <row r="32" spans="2:21" s="4" customFormat="1" x14ac:dyDescent="0.2">
      <c r="J32" s="104" t="s">
        <v>74</v>
      </c>
      <c r="K32" s="76" t="s">
        <v>73</v>
      </c>
      <c r="L32" s="76">
        <v>13010050</v>
      </c>
      <c r="M32" s="76">
        <v>90</v>
      </c>
      <c r="N32" s="206">
        <v>325</v>
      </c>
    </row>
    <row r="33" spans="10:15" s="4" customFormat="1" x14ac:dyDescent="0.2">
      <c r="J33" s="104" t="s">
        <v>76</v>
      </c>
      <c r="K33" s="76" t="s">
        <v>75</v>
      </c>
      <c r="L33" s="76">
        <v>13011341</v>
      </c>
      <c r="M33" s="76">
        <v>32</v>
      </c>
      <c r="N33" s="206">
        <v>112</v>
      </c>
    </row>
    <row r="34" spans="10:15" s="4" customFormat="1" x14ac:dyDescent="0.2">
      <c r="J34" s="104" t="s">
        <v>97</v>
      </c>
      <c r="K34" s="76" t="s">
        <v>21</v>
      </c>
      <c r="L34" s="76">
        <v>13011361</v>
      </c>
      <c r="M34" s="76">
        <v>72</v>
      </c>
      <c r="N34" s="206">
        <v>110</v>
      </c>
    </row>
    <row r="35" spans="10:15" s="4" customFormat="1" x14ac:dyDescent="0.2">
      <c r="J35" s="104" t="s">
        <v>77</v>
      </c>
      <c r="K35" s="76" t="s">
        <v>175</v>
      </c>
      <c r="L35" s="76">
        <v>13011371</v>
      </c>
      <c r="M35" s="76">
        <v>34</v>
      </c>
      <c r="N35" s="206">
        <v>9</v>
      </c>
    </row>
    <row r="36" spans="10:15" s="4" customFormat="1" x14ac:dyDescent="0.2">
      <c r="J36" s="104" t="s">
        <v>77</v>
      </c>
      <c r="K36" s="76" t="s">
        <v>176</v>
      </c>
      <c r="L36" s="76">
        <v>13010045</v>
      </c>
      <c r="M36" s="76">
        <v>34</v>
      </c>
      <c r="N36" s="206">
        <v>9</v>
      </c>
    </row>
    <row r="37" spans="10:15" s="4" customFormat="1" x14ac:dyDescent="0.2">
      <c r="J37" s="104" t="s">
        <v>78</v>
      </c>
      <c r="K37" s="76" t="s">
        <v>20</v>
      </c>
      <c r="L37" s="76">
        <v>13011411</v>
      </c>
      <c r="M37" s="76">
        <v>90</v>
      </c>
      <c r="N37" s="206">
        <v>229</v>
      </c>
    </row>
    <row r="38" spans="10:15" s="4" customFormat="1" ht="28.5" x14ac:dyDescent="0.2">
      <c r="J38" s="104" t="s">
        <v>80</v>
      </c>
      <c r="K38" s="76" t="s">
        <v>79</v>
      </c>
      <c r="L38" s="76">
        <v>13010062</v>
      </c>
      <c r="M38" s="76">
        <v>32</v>
      </c>
      <c r="N38" s="206">
        <v>207</v>
      </c>
    </row>
    <row r="39" spans="10:15" s="4" customFormat="1" x14ac:dyDescent="0.2">
      <c r="J39" s="104" t="s">
        <v>81</v>
      </c>
      <c r="K39" s="76" t="s">
        <v>98</v>
      </c>
      <c r="L39" s="76">
        <v>13010131</v>
      </c>
      <c r="M39" s="76"/>
      <c r="N39" s="206"/>
    </row>
    <row r="40" spans="10:15" s="4" customFormat="1" x14ac:dyDescent="0.2">
      <c r="J40" s="104" t="s">
        <v>83</v>
      </c>
      <c r="K40" s="76" t="s">
        <v>82</v>
      </c>
      <c r="L40" s="76" t="s">
        <v>200</v>
      </c>
      <c r="M40" s="76">
        <v>90</v>
      </c>
      <c r="N40" s="206">
        <v>144</v>
      </c>
    </row>
    <row r="41" spans="10:15" s="4" customFormat="1" x14ac:dyDescent="0.2">
      <c r="J41" s="104" t="s">
        <v>85</v>
      </c>
      <c r="K41" s="76" t="s">
        <v>84</v>
      </c>
      <c r="L41" s="76" t="s">
        <v>201</v>
      </c>
      <c r="M41" s="76">
        <v>90</v>
      </c>
      <c r="N41" s="206">
        <v>323</v>
      </c>
    </row>
    <row r="42" spans="10:15" s="4" customFormat="1" ht="28.5" x14ac:dyDescent="0.2">
      <c r="J42" s="104" t="s">
        <v>87</v>
      </c>
      <c r="K42" s="76" t="s">
        <v>86</v>
      </c>
      <c r="L42" s="76">
        <v>13011271</v>
      </c>
      <c r="M42" s="76">
        <v>34</v>
      </c>
      <c r="N42" s="206">
        <v>109</v>
      </c>
    </row>
    <row r="43" spans="10:15" s="4" customFormat="1" ht="28.5" x14ac:dyDescent="0.2">
      <c r="J43" s="104" t="s">
        <v>89</v>
      </c>
      <c r="K43" s="76" t="s">
        <v>88</v>
      </c>
      <c r="L43" s="76">
        <v>13011512</v>
      </c>
      <c r="M43" s="76"/>
      <c r="N43" s="206"/>
    </row>
    <row r="44" spans="10:15" s="4" customFormat="1" x14ac:dyDescent="0.2">
      <c r="J44" s="104" t="s">
        <v>91</v>
      </c>
      <c r="K44" s="76" t="s">
        <v>90</v>
      </c>
      <c r="L44" s="76">
        <v>13011331</v>
      </c>
      <c r="M44" s="76">
        <v>72</v>
      </c>
      <c r="N44" s="206">
        <v>125</v>
      </c>
    </row>
    <row r="45" spans="10:15" s="4" customFormat="1" x14ac:dyDescent="0.2">
      <c r="J45" s="104"/>
      <c r="K45" s="76" t="s">
        <v>92</v>
      </c>
      <c r="L45" s="76">
        <v>13012231</v>
      </c>
      <c r="M45" s="76"/>
      <c r="N45" s="206"/>
    </row>
    <row r="46" spans="10:15" s="4" customFormat="1" x14ac:dyDescent="0.2">
      <c r="J46" s="104" t="s">
        <v>94</v>
      </c>
      <c r="K46" s="76" t="s">
        <v>93</v>
      </c>
      <c r="L46" s="76">
        <v>13011321</v>
      </c>
      <c r="M46" s="76">
        <v>90</v>
      </c>
      <c r="N46" s="206">
        <v>239</v>
      </c>
    </row>
    <row r="47" spans="10:15" s="4" customFormat="1" ht="15" thickBot="1" x14ac:dyDescent="0.25">
      <c r="J47" s="106" t="s">
        <v>96</v>
      </c>
      <c r="K47" s="107" t="s">
        <v>95</v>
      </c>
      <c r="L47" s="107">
        <v>13012037</v>
      </c>
      <c r="M47" s="107">
        <v>72</v>
      </c>
      <c r="N47" s="208">
        <v>588</v>
      </c>
    </row>
    <row r="48" spans="10:15" s="4" customFormat="1" ht="15" x14ac:dyDescent="0.2">
      <c r="J48" s="126"/>
      <c r="K48" s="126"/>
      <c r="L48" s="126"/>
      <c r="M48" s="10"/>
      <c r="N48" s="126"/>
      <c r="O48" s="126"/>
    </row>
    <row r="49" spans="11:21" s="4" customFormat="1" ht="15" x14ac:dyDescent="0.2">
      <c r="P49" s="126"/>
    </row>
    <row r="50" spans="11:21" ht="15" x14ac:dyDescent="0.2">
      <c r="K50" s="10"/>
      <c r="L50" s="10"/>
      <c r="M50" s="10"/>
      <c r="N50" s="10"/>
      <c r="O50" s="10"/>
      <c r="P50" s="126"/>
      <c r="Q50" s="4"/>
      <c r="R50" s="4"/>
      <c r="S50" s="4"/>
      <c r="T50" s="4"/>
      <c r="U50" s="4"/>
    </row>
    <row r="51" spans="11:21" ht="15.75" x14ac:dyDescent="0.2">
      <c r="K51" s="4"/>
      <c r="L51" s="124"/>
      <c r="M51" s="4"/>
      <c r="N51" s="125"/>
      <c r="O51" s="4"/>
      <c r="P51" s="10"/>
    </row>
    <row r="52" spans="11:21" ht="15.75" x14ac:dyDescent="0.2">
      <c r="K52" s="4"/>
      <c r="L52" s="124"/>
      <c r="M52" s="4"/>
      <c r="N52" s="125"/>
      <c r="O52" s="4"/>
    </row>
    <row r="53" spans="11:21" ht="15.75" x14ac:dyDescent="0.2">
      <c r="K53" s="4"/>
      <c r="L53" s="124"/>
      <c r="M53" s="4"/>
      <c r="N53" s="125"/>
      <c r="O53" s="4"/>
    </row>
    <row r="54" spans="11:21" ht="15.75" x14ac:dyDescent="0.2">
      <c r="N54" s="125"/>
      <c r="O54" s="4"/>
    </row>
  </sheetData>
  <mergeCells count="10">
    <mergeCell ref="J30:N30"/>
    <mergeCell ref="I22:M22"/>
    <mergeCell ref="P23:T23"/>
    <mergeCell ref="B1:F1"/>
    <mergeCell ref="Q3:T3"/>
    <mergeCell ref="Q5:U5"/>
    <mergeCell ref="K2:O2"/>
    <mergeCell ref="B21:H21"/>
    <mergeCell ref="B3:F3"/>
    <mergeCell ref="B22:F22"/>
  </mergeCells>
  <pageMargins left="0.7" right="0.7" top="0.75" bottom="0.75" header="0.3" footer="0.3"/>
  <pageSetup scale="70" orientation="landscape" r:id="rId1"/>
  <rowBreaks count="1" manualBreakCount="1">
    <brk id="29" max="21" man="1"/>
  </rowBreaks>
  <colBreaks count="2" manualBreakCount="2">
    <brk id="8" max="48" man="1"/>
    <brk id="15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0"/>
  <sheetViews>
    <sheetView rightToLeft="1" view="pageBreakPreview" zoomScale="55" zoomScaleNormal="80" zoomScaleSheetLayoutView="55" workbookViewId="0">
      <selection activeCell="K26" sqref="K26"/>
    </sheetView>
  </sheetViews>
  <sheetFormatPr defaultColWidth="9.125" defaultRowHeight="14.25" x14ac:dyDescent="0.2"/>
  <cols>
    <col min="1" max="1" width="6.875" style="1" customWidth="1"/>
    <col min="2" max="2" width="9.125" style="1" customWidth="1"/>
    <col min="3" max="3" width="32.875" style="1" customWidth="1"/>
    <col min="4" max="4" width="5.625" style="1" customWidth="1"/>
    <col min="5" max="5" width="32.375" style="1" customWidth="1"/>
    <col min="6" max="6" width="6.125" style="1" customWidth="1"/>
    <col min="7" max="7" width="4.375" style="1" customWidth="1"/>
    <col min="8" max="8" width="13.75" style="1" customWidth="1"/>
    <col min="9" max="9" width="25.75" style="1" customWidth="1"/>
    <col min="10" max="10" width="14.125" style="1" customWidth="1"/>
    <col min="11" max="11" width="25.75" style="1" customWidth="1"/>
    <col min="12" max="12" width="9.375" style="1" customWidth="1"/>
    <col min="13" max="13" width="8.875" style="1" customWidth="1"/>
    <col min="14" max="14" width="8.375" style="1" hidden="1" customWidth="1"/>
    <col min="15" max="15" width="12.125" style="1" customWidth="1"/>
    <col min="16" max="16" width="6.125" style="1" customWidth="1"/>
    <col min="17" max="17" width="26.625" style="1" customWidth="1"/>
    <col min="18" max="18" width="7.75" style="1" customWidth="1"/>
    <col min="19" max="19" width="28.125" style="1" customWidth="1"/>
    <col min="20" max="20" width="15.125" style="1" customWidth="1"/>
    <col min="21" max="21" width="13.125" style="1" customWidth="1"/>
    <col min="22" max="22" width="14.75" style="1" customWidth="1"/>
    <col min="23" max="23" width="16.125" style="1" customWidth="1"/>
    <col min="24" max="24" width="9.125" style="1"/>
    <col min="25" max="25" width="29.75" style="1" customWidth="1"/>
    <col min="26" max="16384" width="9.125" style="1"/>
  </cols>
  <sheetData>
    <row r="1" spans="2:26" x14ac:dyDescent="0.2"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2:26" ht="15" thickBot="1" x14ac:dyDescent="0.25"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2:26" ht="20.25" x14ac:dyDescent="0.2">
      <c r="B3" s="354" t="s">
        <v>151</v>
      </c>
      <c r="C3" s="354"/>
      <c r="D3" s="354"/>
      <c r="E3" s="354"/>
      <c r="F3" s="354"/>
      <c r="G3" s="232"/>
      <c r="H3" s="361" t="s">
        <v>152</v>
      </c>
      <c r="I3" s="361"/>
      <c r="J3" s="361"/>
      <c r="K3" s="361"/>
      <c r="L3" s="361"/>
      <c r="O3" s="286"/>
      <c r="P3" s="358" t="s">
        <v>184</v>
      </c>
      <c r="Q3" s="359"/>
      <c r="R3" s="359"/>
      <c r="S3" s="359"/>
      <c r="T3" s="360"/>
      <c r="U3" s="178"/>
      <c r="V3" s="178"/>
      <c r="W3" s="178"/>
      <c r="X3" s="4"/>
      <c r="Y3" s="4"/>
      <c r="Z3" s="4"/>
    </row>
    <row r="4" spans="2:26" ht="16.5" thickBot="1" x14ac:dyDescent="0.25">
      <c r="B4" s="16"/>
      <c r="D4" s="20"/>
      <c r="E4" s="19"/>
      <c r="F4" s="19"/>
      <c r="G4" s="4"/>
      <c r="H4" s="4"/>
      <c r="I4" s="4"/>
      <c r="J4" s="4"/>
      <c r="K4" s="4"/>
      <c r="L4" s="4"/>
      <c r="P4" s="149"/>
      <c r="Q4" s="3"/>
      <c r="R4" s="3"/>
      <c r="S4" s="3"/>
      <c r="T4" s="233"/>
      <c r="U4" s="4"/>
    </row>
    <row r="5" spans="2:26" ht="16.5" thickBot="1" x14ac:dyDescent="0.25">
      <c r="B5" s="231"/>
      <c r="C5" s="12" t="s">
        <v>1</v>
      </c>
      <c r="D5" s="12"/>
      <c r="E5" s="12"/>
      <c r="F5" s="13"/>
      <c r="G5" s="4"/>
      <c r="H5" s="355" t="s">
        <v>1</v>
      </c>
      <c r="I5" s="356"/>
      <c r="J5" s="356"/>
      <c r="K5" s="356"/>
      <c r="L5" s="357"/>
      <c r="P5" s="283" t="s">
        <v>1</v>
      </c>
      <c r="Q5" s="284"/>
      <c r="R5" s="284"/>
      <c r="S5" s="284"/>
      <c r="T5" s="285"/>
    </row>
    <row r="6" spans="2:26" ht="16.5" thickBot="1" x14ac:dyDescent="0.25">
      <c r="B6" s="234"/>
      <c r="C6" s="235" t="s">
        <v>4</v>
      </c>
      <c r="D6" s="235" t="s">
        <v>10</v>
      </c>
      <c r="E6" s="235" t="s">
        <v>3</v>
      </c>
      <c r="F6" s="236" t="s">
        <v>10</v>
      </c>
      <c r="G6" s="4"/>
      <c r="H6" s="267"/>
      <c r="I6" s="268" t="s">
        <v>4</v>
      </c>
      <c r="J6" s="268" t="s">
        <v>10</v>
      </c>
      <c r="K6" s="268" t="s">
        <v>3</v>
      </c>
      <c r="L6" s="269" t="s">
        <v>10</v>
      </c>
      <c r="P6" s="234"/>
      <c r="Q6" s="235" t="s">
        <v>4</v>
      </c>
      <c r="R6" s="235" t="s">
        <v>10</v>
      </c>
      <c r="S6" s="235" t="s">
        <v>3</v>
      </c>
      <c r="T6" s="236" t="s">
        <v>10</v>
      </c>
    </row>
    <row r="7" spans="2:26" ht="36" x14ac:dyDescent="0.2">
      <c r="B7" s="237" t="s">
        <v>53</v>
      </c>
      <c r="C7" s="238" t="s">
        <v>114</v>
      </c>
      <c r="D7" s="239">
        <v>2</v>
      </c>
      <c r="E7" s="240"/>
      <c r="F7" s="241"/>
      <c r="G7" s="4"/>
      <c r="H7" s="237"/>
      <c r="I7" s="253"/>
      <c r="J7" s="268"/>
      <c r="K7" s="268"/>
      <c r="L7" s="269"/>
      <c r="P7" s="237" t="s">
        <v>53</v>
      </c>
      <c r="Q7" s="253" t="s">
        <v>23</v>
      </c>
      <c r="R7" s="239">
        <v>2</v>
      </c>
      <c r="S7" s="253"/>
      <c r="T7" s="241"/>
    </row>
    <row r="8" spans="2:26" ht="15.75" x14ac:dyDescent="0.2">
      <c r="B8" s="242" t="s">
        <v>54</v>
      </c>
      <c r="C8" s="243" t="s">
        <v>30</v>
      </c>
      <c r="D8" s="244"/>
      <c r="E8" s="245"/>
      <c r="F8" s="246"/>
      <c r="G8" s="4"/>
      <c r="H8" s="242"/>
      <c r="I8" s="245"/>
      <c r="J8" s="270"/>
      <c r="K8" s="270"/>
      <c r="L8" s="271"/>
      <c r="P8" s="242" t="s">
        <v>54</v>
      </c>
      <c r="Q8" s="245" t="s">
        <v>45</v>
      </c>
      <c r="R8" s="244"/>
      <c r="S8" s="245"/>
      <c r="T8" s="246"/>
    </row>
    <row r="9" spans="2:26" ht="15.75" x14ac:dyDescent="0.2">
      <c r="B9" s="242"/>
      <c r="C9" s="243" t="s">
        <v>120</v>
      </c>
      <c r="D9" s="244"/>
      <c r="E9" s="245"/>
      <c r="F9" s="246"/>
      <c r="G9" s="4"/>
      <c r="H9" s="272"/>
      <c r="I9" s="256"/>
      <c r="J9" s="270"/>
      <c r="K9" s="270"/>
      <c r="L9" s="271"/>
      <c r="P9" s="242"/>
      <c r="Q9" s="256">
        <v>13010125</v>
      </c>
      <c r="R9" s="244"/>
      <c r="S9" s="256"/>
      <c r="T9" s="246"/>
    </row>
    <row r="10" spans="2:26" ht="16.5" thickBot="1" x14ac:dyDescent="0.25">
      <c r="B10" s="247"/>
      <c r="C10" s="51" t="s">
        <v>177</v>
      </c>
      <c r="D10" s="249"/>
      <c r="E10" s="250"/>
      <c r="F10" s="251"/>
      <c r="G10" s="4"/>
      <c r="H10" s="273"/>
      <c r="I10" s="248"/>
      <c r="J10" s="249"/>
      <c r="K10" s="281"/>
      <c r="L10" s="251"/>
      <c r="P10" s="242"/>
      <c r="Q10" s="47" t="s">
        <v>185</v>
      </c>
      <c r="R10" s="244"/>
      <c r="S10" s="243"/>
      <c r="T10" s="246"/>
    </row>
    <row r="11" spans="2:26" ht="36" x14ac:dyDescent="0.2">
      <c r="B11" s="237" t="s">
        <v>55</v>
      </c>
      <c r="C11" s="252" t="s">
        <v>11</v>
      </c>
      <c r="D11" s="240">
        <v>2</v>
      </c>
      <c r="E11" s="253" t="s">
        <v>5</v>
      </c>
      <c r="F11" s="241">
        <v>2</v>
      </c>
      <c r="G11" s="4"/>
      <c r="H11" s="242" t="s">
        <v>55</v>
      </c>
      <c r="I11" s="274" t="s">
        <v>114</v>
      </c>
      <c r="J11" s="245">
        <v>2</v>
      </c>
      <c r="K11" s="274" t="s">
        <v>136</v>
      </c>
      <c r="L11" s="246">
        <v>2</v>
      </c>
      <c r="P11" s="237" t="s">
        <v>55</v>
      </c>
      <c r="Q11" s="252" t="s">
        <v>11</v>
      </c>
      <c r="R11" s="240">
        <v>2</v>
      </c>
      <c r="S11" s="253" t="s">
        <v>5</v>
      </c>
      <c r="T11" s="241">
        <v>2</v>
      </c>
    </row>
    <row r="12" spans="2:26" ht="15" x14ac:dyDescent="0.2">
      <c r="B12" s="242" t="s">
        <v>56</v>
      </c>
      <c r="C12" s="254" t="s">
        <v>31</v>
      </c>
      <c r="D12" s="245"/>
      <c r="E12" s="245" t="s">
        <v>31</v>
      </c>
      <c r="F12" s="246"/>
      <c r="G12" s="4"/>
      <c r="H12" s="242" t="s">
        <v>56</v>
      </c>
      <c r="I12" s="244" t="s">
        <v>30</v>
      </c>
      <c r="J12" s="245"/>
      <c r="K12" s="245" t="s">
        <v>46</v>
      </c>
      <c r="L12" s="246"/>
      <c r="P12" s="242" t="s">
        <v>56</v>
      </c>
      <c r="Q12" s="254" t="s">
        <v>45</v>
      </c>
      <c r="R12" s="245"/>
      <c r="S12" s="245" t="s">
        <v>45</v>
      </c>
      <c r="T12" s="246"/>
    </row>
    <row r="13" spans="2:26" ht="15" x14ac:dyDescent="0.2">
      <c r="B13" s="242"/>
      <c r="C13" s="254"/>
      <c r="D13" s="245"/>
      <c r="E13" s="245"/>
      <c r="F13" s="246"/>
      <c r="G13" s="4"/>
      <c r="H13" s="242"/>
      <c r="I13" s="244"/>
      <c r="J13" s="245"/>
      <c r="K13" s="245"/>
      <c r="L13" s="246"/>
      <c r="P13" s="242"/>
      <c r="Q13" s="256" t="s">
        <v>155</v>
      </c>
      <c r="R13" s="245"/>
      <c r="S13" s="256" t="s">
        <v>233</v>
      </c>
      <c r="T13" s="246"/>
    </row>
    <row r="14" spans="2:26" ht="15.75" thickBot="1" x14ac:dyDescent="0.25">
      <c r="B14" s="242"/>
      <c r="C14" s="255" t="s">
        <v>123</v>
      </c>
      <c r="D14" s="245"/>
      <c r="E14" s="256" t="s">
        <v>226</v>
      </c>
      <c r="F14" s="246"/>
      <c r="G14" s="4"/>
      <c r="H14" s="242"/>
      <c r="I14" s="244" t="s">
        <v>122</v>
      </c>
      <c r="J14" s="245"/>
      <c r="K14" s="275">
        <v>13010185</v>
      </c>
      <c r="L14" s="246"/>
      <c r="P14" s="242"/>
      <c r="Q14" s="52" t="s">
        <v>180</v>
      </c>
      <c r="R14" s="245"/>
      <c r="S14" s="248" t="s">
        <v>228</v>
      </c>
      <c r="T14" s="246"/>
    </row>
    <row r="15" spans="2:26" ht="36.75" thickBot="1" x14ac:dyDescent="0.25">
      <c r="B15" s="247"/>
      <c r="C15" s="51" t="s">
        <v>187</v>
      </c>
      <c r="D15" s="250"/>
      <c r="E15" s="249" t="s">
        <v>225</v>
      </c>
      <c r="F15" s="251"/>
      <c r="G15" s="4"/>
      <c r="H15" s="247"/>
      <c r="I15" s="52" t="s">
        <v>188</v>
      </c>
      <c r="J15" s="250"/>
      <c r="K15" s="249" t="s">
        <v>232</v>
      </c>
      <c r="L15" s="251"/>
      <c r="P15" s="276"/>
      <c r="Q15" s="253" t="s">
        <v>114</v>
      </c>
      <c r="R15" s="277">
        <v>2</v>
      </c>
      <c r="S15" s="252" t="s">
        <v>7</v>
      </c>
      <c r="T15" s="260">
        <v>2</v>
      </c>
      <c r="U15" s="4"/>
    </row>
    <row r="16" spans="2:26" ht="18" x14ac:dyDescent="0.2">
      <c r="B16" s="237" t="s">
        <v>57</v>
      </c>
      <c r="C16" s="238" t="s">
        <v>22</v>
      </c>
      <c r="D16" s="239">
        <v>2</v>
      </c>
      <c r="E16" s="257" t="s">
        <v>7</v>
      </c>
      <c r="F16" s="241">
        <v>2</v>
      </c>
      <c r="H16" s="242" t="s">
        <v>57</v>
      </c>
      <c r="I16" s="253" t="s">
        <v>11</v>
      </c>
      <c r="J16" s="240">
        <v>2</v>
      </c>
      <c r="K16" s="253" t="s">
        <v>11</v>
      </c>
      <c r="L16" s="241">
        <v>2</v>
      </c>
      <c r="P16" s="278"/>
      <c r="Q16" s="244" t="s">
        <v>106</v>
      </c>
      <c r="R16" s="245"/>
      <c r="S16" s="243" t="s">
        <v>106</v>
      </c>
      <c r="T16" s="263"/>
      <c r="U16" s="4"/>
    </row>
    <row r="17" spans="2:21" ht="30" x14ac:dyDescent="0.2">
      <c r="B17" s="242" t="s">
        <v>58</v>
      </c>
      <c r="C17" s="254" t="s">
        <v>32</v>
      </c>
      <c r="D17" s="244"/>
      <c r="E17" s="245" t="s">
        <v>33</v>
      </c>
      <c r="F17" s="246"/>
      <c r="H17" s="242" t="s">
        <v>58</v>
      </c>
      <c r="I17" s="245" t="s">
        <v>45</v>
      </c>
      <c r="J17" s="245"/>
      <c r="K17" s="245" t="s">
        <v>45</v>
      </c>
      <c r="L17" s="246"/>
      <c r="P17" s="278" t="s">
        <v>150</v>
      </c>
      <c r="Q17" s="244" t="s">
        <v>30</v>
      </c>
      <c r="R17" s="244"/>
      <c r="S17" s="254" t="s">
        <v>33</v>
      </c>
      <c r="T17" s="263"/>
      <c r="U17" s="4"/>
    </row>
    <row r="18" spans="2:21" ht="15" x14ac:dyDescent="0.2">
      <c r="B18" s="242"/>
      <c r="C18" s="255">
        <v>13010019</v>
      </c>
      <c r="D18" s="244"/>
      <c r="E18" s="256">
        <v>13012298</v>
      </c>
      <c r="F18" s="246"/>
      <c r="H18" s="242"/>
      <c r="I18" s="256" t="s">
        <v>119</v>
      </c>
      <c r="J18" s="245"/>
      <c r="K18" s="256" t="s">
        <v>135</v>
      </c>
      <c r="L18" s="246"/>
      <c r="P18" s="278" t="s">
        <v>58</v>
      </c>
      <c r="Q18" s="244" t="s">
        <v>121</v>
      </c>
      <c r="R18" s="244"/>
      <c r="S18" s="255">
        <v>13012298</v>
      </c>
      <c r="T18" s="263"/>
    </row>
    <row r="19" spans="2:21" ht="15.75" thickBot="1" x14ac:dyDescent="0.25">
      <c r="B19" s="247"/>
      <c r="C19" s="51" t="s">
        <v>181</v>
      </c>
      <c r="D19" s="249"/>
      <c r="E19" s="249" t="s">
        <v>227</v>
      </c>
      <c r="F19" s="251"/>
      <c r="H19" s="247"/>
      <c r="I19" s="52" t="s">
        <v>179</v>
      </c>
      <c r="J19" s="250"/>
      <c r="K19" s="249" t="s">
        <v>222</v>
      </c>
      <c r="L19" s="251"/>
      <c r="P19" s="279"/>
      <c r="Q19" s="52" t="s">
        <v>178</v>
      </c>
      <c r="R19" s="280"/>
      <c r="S19" s="248" t="s">
        <v>234</v>
      </c>
      <c r="T19" s="266"/>
    </row>
    <row r="20" spans="2:21" ht="30" x14ac:dyDescent="0.2">
      <c r="B20" s="237" t="s">
        <v>49</v>
      </c>
      <c r="C20" s="253" t="s">
        <v>118</v>
      </c>
      <c r="D20" s="239">
        <v>2</v>
      </c>
      <c r="E20" s="253" t="s">
        <v>118</v>
      </c>
      <c r="F20" s="241">
        <v>2</v>
      </c>
      <c r="H20" s="237" t="s">
        <v>49</v>
      </c>
      <c r="I20" s="253" t="s">
        <v>118</v>
      </c>
      <c r="J20" s="239">
        <v>2</v>
      </c>
      <c r="K20" s="253" t="s">
        <v>117</v>
      </c>
      <c r="L20" s="241">
        <v>2</v>
      </c>
      <c r="P20" s="242" t="s">
        <v>49</v>
      </c>
      <c r="Q20" s="274" t="s">
        <v>118</v>
      </c>
      <c r="R20" s="244">
        <v>2</v>
      </c>
      <c r="S20" s="274" t="s">
        <v>118</v>
      </c>
      <c r="T20" s="246">
        <v>2</v>
      </c>
    </row>
    <row r="21" spans="2:21" ht="15" x14ac:dyDescent="0.2">
      <c r="B21" s="242"/>
      <c r="C21" s="258">
        <v>13010038</v>
      </c>
      <c r="D21" s="244"/>
      <c r="E21" s="258">
        <v>13010048</v>
      </c>
      <c r="F21" s="246"/>
      <c r="H21" s="242"/>
      <c r="I21" s="258">
        <v>13010038</v>
      </c>
      <c r="J21" s="244"/>
      <c r="K21" s="258">
        <v>13010048</v>
      </c>
      <c r="L21" s="246"/>
      <c r="P21" s="242"/>
      <c r="Q21" s="258">
        <v>13010038</v>
      </c>
      <c r="R21" s="244"/>
      <c r="S21" s="258">
        <v>13010048</v>
      </c>
      <c r="T21" s="246"/>
    </row>
    <row r="22" spans="2:21" ht="15" x14ac:dyDescent="0.2">
      <c r="B22" s="242" t="s">
        <v>59</v>
      </c>
      <c r="C22" s="258" t="s">
        <v>43</v>
      </c>
      <c r="D22" s="244"/>
      <c r="E22" s="258" t="s">
        <v>43</v>
      </c>
      <c r="F22" s="246"/>
      <c r="H22" s="242" t="s">
        <v>59</v>
      </c>
      <c r="I22" s="258" t="s">
        <v>43</v>
      </c>
      <c r="J22" s="244"/>
      <c r="K22" s="258" t="s">
        <v>43</v>
      </c>
      <c r="L22" s="246"/>
      <c r="P22" s="242" t="s">
        <v>59</v>
      </c>
      <c r="Q22" s="258" t="s">
        <v>43</v>
      </c>
      <c r="R22" s="244"/>
      <c r="S22" s="258" t="s">
        <v>43</v>
      </c>
      <c r="T22" s="246"/>
    </row>
    <row r="23" spans="2:21" ht="15.75" thickBot="1" x14ac:dyDescent="0.25">
      <c r="B23" s="247"/>
      <c r="C23" s="254" t="s">
        <v>44</v>
      </c>
      <c r="D23" s="249"/>
      <c r="E23" s="254" t="s">
        <v>44</v>
      </c>
      <c r="F23" s="251"/>
      <c r="H23" s="247"/>
      <c r="I23" s="250" t="s">
        <v>44</v>
      </c>
      <c r="J23" s="249"/>
      <c r="K23" s="250" t="s">
        <v>44</v>
      </c>
      <c r="L23" s="251"/>
      <c r="P23" s="242"/>
      <c r="Q23" s="254" t="s">
        <v>44</v>
      </c>
      <c r="R23" s="249"/>
      <c r="S23" s="254" t="s">
        <v>44</v>
      </c>
      <c r="T23" s="246"/>
    </row>
    <row r="24" spans="2:21" ht="36" x14ac:dyDescent="0.2">
      <c r="B24" s="237" t="s">
        <v>60</v>
      </c>
      <c r="C24" s="253" t="s">
        <v>12</v>
      </c>
      <c r="D24" s="259">
        <v>3</v>
      </c>
      <c r="E24" s="253" t="s">
        <v>12</v>
      </c>
      <c r="F24" s="260">
        <v>3</v>
      </c>
      <c r="H24" s="242" t="s">
        <v>60</v>
      </c>
      <c r="I24" s="274" t="s">
        <v>12</v>
      </c>
      <c r="J24" s="244">
        <v>3</v>
      </c>
      <c r="K24" s="274" t="s">
        <v>12</v>
      </c>
      <c r="L24" s="246">
        <v>3</v>
      </c>
      <c r="P24" s="237" t="s">
        <v>60</v>
      </c>
      <c r="Q24" s="252" t="s">
        <v>12</v>
      </c>
      <c r="R24" s="239">
        <v>3</v>
      </c>
      <c r="S24" s="253" t="s">
        <v>12</v>
      </c>
      <c r="T24" s="260">
        <v>3</v>
      </c>
    </row>
    <row r="25" spans="2:21" ht="15" x14ac:dyDescent="0.2">
      <c r="B25" s="242" t="s">
        <v>132</v>
      </c>
      <c r="C25" s="245" t="s">
        <v>34</v>
      </c>
      <c r="D25" s="261"/>
      <c r="E25" s="262" t="s">
        <v>34</v>
      </c>
      <c r="F25" s="263"/>
      <c r="H25" s="242" t="s">
        <v>132</v>
      </c>
      <c r="I25" s="245" t="s">
        <v>34</v>
      </c>
      <c r="J25" s="244"/>
      <c r="K25" s="262" t="s">
        <v>34</v>
      </c>
      <c r="L25" s="246"/>
      <c r="P25" s="242" t="s">
        <v>132</v>
      </c>
      <c r="Q25" s="254" t="s">
        <v>34</v>
      </c>
      <c r="R25" s="244"/>
      <c r="S25" s="262" t="s">
        <v>34</v>
      </c>
      <c r="T25" s="263"/>
    </row>
    <row r="26" spans="2:21" ht="15" x14ac:dyDescent="0.2">
      <c r="B26" s="242"/>
      <c r="C26" s="254">
        <v>13010164</v>
      </c>
      <c r="D26" s="245"/>
      <c r="E26" s="245">
        <v>13910165</v>
      </c>
      <c r="F26" s="263"/>
      <c r="H26" s="242"/>
      <c r="I26" s="245">
        <v>13010164</v>
      </c>
      <c r="J26" s="245"/>
      <c r="K26" s="245">
        <v>13010165</v>
      </c>
      <c r="L26" s="246"/>
      <c r="P26" s="242"/>
      <c r="Q26" s="254">
        <v>13010164</v>
      </c>
      <c r="R26" s="245"/>
      <c r="S26" s="245">
        <v>13010165</v>
      </c>
      <c r="T26" s="263"/>
    </row>
    <row r="27" spans="2:21" ht="15.75" thickBot="1" x14ac:dyDescent="0.25">
      <c r="B27" s="264"/>
      <c r="C27" s="52" t="s">
        <v>182</v>
      </c>
      <c r="D27" s="265"/>
      <c r="E27" s="249" t="s">
        <v>231</v>
      </c>
      <c r="F27" s="266"/>
      <c r="H27" s="264"/>
      <c r="I27" s="52" t="s">
        <v>182</v>
      </c>
      <c r="J27" s="250"/>
      <c r="K27" s="249" t="s">
        <v>223</v>
      </c>
      <c r="L27" s="251"/>
      <c r="P27" s="264"/>
      <c r="Q27" s="52" t="s">
        <v>182</v>
      </c>
      <c r="R27" s="250"/>
      <c r="S27" s="249" t="s">
        <v>223</v>
      </c>
      <c r="T27" s="266"/>
    </row>
    <row r="28" spans="2:21" ht="15.75" thickBot="1" x14ac:dyDescent="0.25">
      <c r="B28" s="2"/>
      <c r="C28" s="14"/>
      <c r="D28" s="16"/>
      <c r="E28" s="14"/>
      <c r="F28" s="14"/>
      <c r="H28" s="2"/>
      <c r="I28" s="14"/>
      <c r="J28" s="16"/>
      <c r="K28" s="14"/>
      <c r="L28" s="14"/>
      <c r="P28" s="2"/>
      <c r="Q28" s="14"/>
      <c r="R28" s="16"/>
      <c r="S28" s="14"/>
      <c r="T28" s="14"/>
    </row>
    <row r="29" spans="2:21" ht="15" x14ac:dyDescent="0.2">
      <c r="B29" s="61"/>
      <c r="C29" s="60" t="s">
        <v>28</v>
      </c>
      <c r="D29" s="59">
        <f>SUM(D7:D27)</f>
        <v>11</v>
      </c>
      <c r="E29" s="60" t="s">
        <v>27</v>
      </c>
      <c r="F29" s="62">
        <f>SUM(F7:F27)</f>
        <v>9</v>
      </c>
      <c r="H29" s="61"/>
      <c r="I29" s="60" t="s">
        <v>28</v>
      </c>
      <c r="J29" s="59">
        <f>SUM(J7:J27)</f>
        <v>9</v>
      </c>
      <c r="K29" s="60" t="s">
        <v>27</v>
      </c>
      <c r="L29" s="62">
        <f>SUM(L7:L27)</f>
        <v>9</v>
      </c>
      <c r="P29" s="61"/>
      <c r="Q29" s="60" t="s">
        <v>28</v>
      </c>
      <c r="R29" s="59">
        <f>SUM(R7:R27)</f>
        <v>11</v>
      </c>
      <c r="S29" s="60" t="s">
        <v>27</v>
      </c>
      <c r="T29" s="62">
        <f>SUM(T7:T27)</f>
        <v>9</v>
      </c>
    </row>
    <row r="30" spans="2:21" x14ac:dyDescent="0.2">
      <c r="B30" s="67"/>
      <c r="C30" s="64"/>
      <c r="D30" s="64"/>
      <c r="E30" s="65" t="s">
        <v>153</v>
      </c>
      <c r="F30" s="68">
        <f>D29+F29</f>
        <v>20</v>
      </c>
      <c r="H30" s="67"/>
      <c r="I30" s="64"/>
      <c r="J30" s="64"/>
      <c r="K30" s="65" t="s">
        <v>38</v>
      </c>
      <c r="L30" s="68">
        <f>J29+L29</f>
        <v>18</v>
      </c>
      <c r="P30" s="67"/>
      <c r="Q30" s="64"/>
      <c r="R30" s="64"/>
      <c r="S30" s="65" t="s">
        <v>153</v>
      </c>
      <c r="T30" s="68">
        <f>R29+T29</f>
        <v>20</v>
      </c>
    </row>
    <row r="31" spans="2:21" ht="15" thickBot="1" x14ac:dyDescent="0.25">
      <c r="B31" s="4"/>
      <c r="C31" s="4"/>
      <c r="D31" s="4"/>
      <c r="E31" s="4"/>
      <c r="F31" s="4"/>
      <c r="H31" s="71" t="s">
        <v>154</v>
      </c>
      <c r="I31" s="72">
        <f>F28+L30</f>
        <v>18</v>
      </c>
      <c r="J31" s="73"/>
      <c r="K31" s="73"/>
      <c r="L31" s="74"/>
      <c r="N31" s="10"/>
      <c r="O31" s="10"/>
      <c r="P31" s="10"/>
      <c r="Q31" s="10"/>
      <c r="R31" s="4"/>
    </row>
    <row r="32" spans="2:21" x14ac:dyDescent="0.2">
      <c r="H32" s="75"/>
      <c r="I32" s="75"/>
      <c r="J32" s="75"/>
      <c r="K32" s="75"/>
      <c r="L32" s="10"/>
      <c r="M32" s="10"/>
      <c r="N32" s="10"/>
      <c r="O32" s="10"/>
      <c r="P32" s="10"/>
      <c r="Q32" s="10"/>
      <c r="R32" s="4"/>
    </row>
    <row r="33" spans="8:18" x14ac:dyDescent="0.2">
      <c r="H33" s="75"/>
      <c r="I33" s="75"/>
      <c r="J33" s="75"/>
      <c r="K33" s="75"/>
      <c r="L33" s="10"/>
      <c r="M33" s="10"/>
      <c r="N33" s="10"/>
      <c r="O33" s="10"/>
      <c r="P33" s="10"/>
      <c r="Q33" s="10"/>
      <c r="R33" s="4"/>
    </row>
    <row r="34" spans="8:18" ht="15" thickBot="1" x14ac:dyDescent="0.25">
      <c r="H34" s="75"/>
      <c r="I34" s="75"/>
      <c r="J34" s="4"/>
      <c r="K34" s="75"/>
      <c r="L34" s="10"/>
      <c r="M34" s="10"/>
      <c r="P34" s="10"/>
      <c r="Q34" s="10"/>
      <c r="R34" s="4"/>
    </row>
    <row r="35" spans="8:18" ht="15" customHeight="1" x14ac:dyDescent="0.2">
      <c r="H35" s="332" t="s">
        <v>147</v>
      </c>
      <c r="I35" s="333"/>
      <c r="J35" s="333"/>
      <c r="K35" s="333"/>
      <c r="L35" s="334"/>
      <c r="O35" s="10"/>
      <c r="P35" s="10"/>
      <c r="Q35" s="4"/>
    </row>
    <row r="36" spans="8:18" ht="15" x14ac:dyDescent="0.2">
      <c r="H36" s="110" t="s">
        <v>13</v>
      </c>
      <c r="I36" s="111" t="s">
        <v>41</v>
      </c>
      <c r="J36" s="111" t="s">
        <v>111</v>
      </c>
      <c r="K36" s="111" t="s">
        <v>15</v>
      </c>
      <c r="L36" s="112" t="s">
        <v>16</v>
      </c>
      <c r="O36" s="10"/>
      <c r="P36" s="10"/>
      <c r="Q36" s="4"/>
    </row>
    <row r="37" spans="8:18" ht="28.5" x14ac:dyDescent="0.2">
      <c r="H37" s="104" t="s">
        <v>125</v>
      </c>
      <c r="I37" s="8" t="s">
        <v>126</v>
      </c>
      <c r="J37" s="76" t="s">
        <v>194</v>
      </c>
      <c r="K37" s="76">
        <v>28</v>
      </c>
      <c r="L37" s="207">
        <v>103</v>
      </c>
      <c r="O37" s="10"/>
      <c r="P37" s="10"/>
      <c r="Q37" s="4"/>
    </row>
    <row r="38" spans="8:18" x14ac:dyDescent="0.2">
      <c r="H38" s="204" t="s">
        <v>183</v>
      </c>
      <c r="I38" s="76" t="s">
        <v>20</v>
      </c>
      <c r="J38" s="76" t="s">
        <v>195</v>
      </c>
      <c r="K38" s="76">
        <v>28</v>
      </c>
      <c r="L38" s="207">
        <v>105</v>
      </c>
      <c r="O38" s="10"/>
      <c r="P38" s="10"/>
      <c r="Q38" s="4"/>
    </row>
    <row r="39" spans="8:18" ht="28.5" x14ac:dyDescent="0.2">
      <c r="H39" s="204" t="s">
        <v>127</v>
      </c>
      <c r="I39" s="76" t="s">
        <v>131</v>
      </c>
      <c r="J39" s="76" t="s">
        <v>197</v>
      </c>
      <c r="K39" s="76">
        <v>72</v>
      </c>
      <c r="L39" s="207">
        <v>504</v>
      </c>
      <c r="O39" s="10"/>
      <c r="P39" s="10"/>
      <c r="Q39" s="4"/>
    </row>
    <row r="40" spans="8:18" ht="28.5" x14ac:dyDescent="0.2">
      <c r="H40" s="204" t="s">
        <v>42</v>
      </c>
      <c r="I40" s="8" t="s">
        <v>140</v>
      </c>
      <c r="J40" s="76" t="s">
        <v>196</v>
      </c>
      <c r="K40" s="76">
        <v>32</v>
      </c>
      <c r="L40" s="207">
        <v>209</v>
      </c>
      <c r="O40" s="10"/>
      <c r="P40" s="10"/>
      <c r="Q40" s="4"/>
    </row>
    <row r="41" spans="8:18" ht="28.5" x14ac:dyDescent="0.2">
      <c r="H41" s="104" t="s">
        <v>128</v>
      </c>
      <c r="I41" s="8" t="s">
        <v>141</v>
      </c>
      <c r="J41" s="76" t="s">
        <v>198</v>
      </c>
      <c r="K41" s="76">
        <v>32</v>
      </c>
      <c r="L41" s="206">
        <v>309</v>
      </c>
      <c r="O41" s="10"/>
      <c r="P41" s="10"/>
      <c r="Q41" s="4"/>
    </row>
    <row r="42" spans="8:18" ht="42.75" x14ac:dyDescent="0.2">
      <c r="H42" s="214" t="s">
        <v>129</v>
      </c>
      <c r="I42" s="8" t="s">
        <v>142</v>
      </c>
      <c r="J42" s="8" t="s">
        <v>199</v>
      </c>
      <c r="K42" s="8">
        <v>90</v>
      </c>
      <c r="L42" s="206">
        <v>238</v>
      </c>
      <c r="O42" s="10"/>
      <c r="P42" s="10"/>
      <c r="Q42" s="4"/>
    </row>
    <row r="43" spans="8:18" ht="15" thickBot="1" x14ac:dyDescent="0.25">
      <c r="H43" s="215" t="s">
        <v>212</v>
      </c>
      <c r="I43" s="113" t="s">
        <v>130</v>
      </c>
      <c r="J43" s="113">
        <v>13010078</v>
      </c>
      <c r="K43" s="113">
        <v>34</v>
      </c>
      <c r="L43" s="208">
        <v>303</v>
      </c>
      <c r="M43" s="4"/>
      <c r="N43" s="4"/>
      <c r="O43" s="4"/>
      <c r="P43" s="4"/>
      <c r="Q43" s="4"/>
    </row>
    <row r="44" spans="8:18" x14ac:dyDescent="0.2">
      <c r="I44" s="1" t="s">
        <v>203</v>
      </c>
      <c r="N44" s="4"/>
      <c r="O44" s="4"/>
      <c r="P44" s="4"/>
      <c r="Q44" s="4"/>
      <c r="R44" s="4"/>
    </row>
    <row r="45" spans="8:18" x14ac:dyDescent="0.2">
      <c r="N45" s="75"/>
      <c r="O45" s="75"/>
      <c r="P45" s="75"/>
      <c r="Q45" s="75"/>
      <c r="R45" s="75"/>
    </row>
    <row r="46" spans="8:18" x14ac:dyDescent="0.2">
      <c r="H46" s="75"/>
      <c r="I46" s="75"/>
      <c r="J46" s="75"/>
      <c r="K46" s="75"/>
      <c r="L46" s="4"/>
      <c r="M46" s="4"/>
      <c r="N46" s="4"/>
      <c r="O46" s="4"/>
      <c r="P46" s="4"/>
      <c r="Q46" s="75"/>
      <c r="R46" s="75"/>
    </row>
    <row r="47" spans="8:18" ht="15.75" x14ac:dyDescent="0.2">
      <c r="H47" s="75"/>
      <c r="I47" s="75"/>
      <c r="J47" s="75"/>
      <c r="K47" s="75"/>
      <c r="L47" s="75"/>
      <c r="M47" s="75"/>
      <c r="N47" s="124"/>
      <c r="O47" s="124"/>
      <c r="P47" s="4"/>
      <c r="Q47" s="75"/>
      <c r="R47" s="75"/>
    </row>
    <row r="48" spans="8:18" ht="15.75" x14ac:dyDescent="0.2">
      <c r="L48" s="4"/>
      <c r="M48" s="4"/>
      <c r="N48" s="4"/>
      <c r="O48" s="125"/>
      <c r="P48" s="4"/>
      <c r="Q48" s="75"/>
      <c r="R48" s="75"/>
    </row>
    <row r="49" spans="12:18" ht="15.75" x14ac:dyDescent="0.2">
      <c r="L49" s="4"/>
      <c r="M49" s="124"/>
      <c r="N49" s="4"/>
      <c r="O49" s="125"/>
      <c r="P49" s="4"/>
      <c r="Q49" s="75"/>
      <c r="R49" s="75"/>
    </row>
    <row r="50" spans="12:18" ht="15.75" x14ac:dyDescent="0.2">
      <c r="L50" s="4"/>
      <c r="M50" s="124"/>
      <c r="N50" s="4"/>
      <c r="O50" s="125"/>
      <c r="P50" s="4"/>
      <c r="Q50" s="75"/>
      <c r="R50" s="75"/>
    </row>
    <row r="51" spans="12:18" ht="15.75" x14ac:dyDescent="0.2">
      <c r="L51" s="4"/>
      <c r="M51" s="124"/>
      <c r="N51" s="4"/>
      <c r="O51" s="125"/>
      <c r="P51" s="4"/>
      <c r="Q51" s="75"/>
      <c r="R51" s="75"/>
    </row>
    <row r="52" spans="12:18" ht="15.75" x14ac:dyDescent="0.2">
      <c r="L52" s="4"/>
      <c r="M52" s="124"/>
      <c r="N52" s="4"/>
      <c r="O52" s="125"/>
      <c r="P52" s="4"/>
      <c r="Q52" s="75"/>
      <c r="R52" s="75"/>
    </row>
    <row r="53" spans="12:18" ht="15.75" x14ac:dyDescent="0.2">
      <c r="L53" s="4"/>
      <c r="M53" s="329"/>
      <c r="N53" s="4"/>
      <c r="O53" s="125"/>
      <c r="P53" s="4"/>
      <c r="Q53" s="75"/>
      <c r="R53" s="75"/>
    </row>
    <row r="54" spans="12:18" ht="15.75" x14ac:dyDescent="0.2">
      <c r="L54" s="4"/>
      <c r="M54" s="329"/>
      <c r="N54" s="4"/>
      <c r="O54" s="125"/>
      <c r="P54" s="4"/>
      <c r="Q54" s="75"/>
      <c r="R54" s="75"/>
    </row>
    <row r="55" spans="12:18" ht="15.75" x14ac:dyDescent="0.2">
      <c r="L55" s="4"/>
      <c r="M55" s="124"/>
      <c r="N55" s="4"/>
      <c r="O55" s="125"/>
      <c r="P55" s="4"/>
      <c r="Q55" s="75"/>
      <c r="R55" s="75"/>
    </row>
    <row r="56" spans="12:18" ht="15.75" x14ac:dyDescent="0.2">
      <c r="L56" s="4"/>
      <c r="M56" s="124"/>
      <c r="N56" s="4"/>
      <c r="O56" s="125"/>
      <c r="P56" s="4"/>
      <c r="Q56" s="75"/>
      <c r="R56" s="75"/>
    </row>
    <row r="57" spans="12:18" ht="15.75" x14ac:dyDescent="0.2">
      <c r="L57" s="4"/>
      <c r="M57" s="124"/>
      <c r="N57" s="4"/>
      <c r="O57" s="125"/>
      <c r="P57" s="4"/>
      <c r="Q57" s="75"/>
      <c r="R57" s="75"/>
    </row>
    <row r="58" spans="12:18" ht="15.75" x14ac:dyDescent="0.2">
      <c r="L58" s="4"/>
      <c r="M58" s="124"/>
      <c r="N58" s="4"/>
      <c r="O58" s="125"/>
      <c r="P58" s="4"/>
      <c r="Q58" s="75"/>
      <c r="R58" s="75"/>
    </row>
    <row r="59" spans="12:18" ht="15.75" x14ac:dyDescent="0.2">
      <c r="L59" s="4"/>
      <c r="M59" s="124"/>
      <c r="N59" s="4"/>
      <c r="O59" s="125"/>
      <c r="P59" s="4"/>
      <c r="Q59" s="75"/>
      <c r="R59" s="75"/>
    </row>
    <row r="60" spans="12:18" ht="15.75" x14ac:dyDescent="0.2">
      <c r="L60" s="4"/>
      <c r="M60" s="124"/>
      <c r="N60" s="4"/>
      <c r="O60" s="125"/>
      <c r="P60" s="4"/>
      <c r="Q60" s="75"/>
      <c r="R60" s="75"/>
    </row>
    <row r="61" spans="12:18" ht="15.75" x14ac:dyDescent="0.2">
      <c r="L61" s="4"/>
      <c r="M61" s="124"/>
      <c r="N61" s="4"/>
      <c r="O61" s="125"/>
      <c r="P61" s="4"/>
    </row>
    <row r="62" spans="12:18" ht="15.75" x14ac:dyDescent="0.2">
      <c r="L62" s="4"/>
      <c r="M62" s="124"/>
      <c r="N62" s="4"/>
      <c r="O62" s="125"/>
      <c r="P62" s="4"/>
    </row>
    <row r="63" spans="12:18" ht="15.75" x14ac:dyDescent="0.2">
      <c r="L63" s="4"/>
      <c r="M63" s="124"/>
      <c r="N63" s="4"/>
      <c r="O63" s="125"/>
      <c r="P63" s="4"/>
    </row>
    <row r="64" spans="12:18" ht="15.75" x14ac:dyDescent="0.2">
      <c r="L64" s="4"/>
      <c r="M64" s="124"/>
      <c r="N64" s="4"/>
      <c r="O64" s="125"/>
      <c r="P64" s="4"/>
    </row>
    <row r="65" spans="12:16" ht="15.75" x14ac:dyDescent="0.2">
      <c r="L65" s="4"/>
      <c r="M65" s="124"/>
      <c r="N65" s="4"/>
      <c r="O65" s="125"/>
      <c r="P65" s="4"/>
    </row>
    <row r="66" spans="12:16" ht="15.75" x14ac:dyDescent="0.2">
      <c r="L66" s="4"/>
      <c r="M66" s="124"/>
      <c r="N66" s="4"/>
      <c r="O66" s="4"/>
      <c r="P66" s="4"/>
    </row>
    <row r="67" spans="12:16" ht="15.75" x14ac:dyDescent="0.2">
      <c r="L67" s="4"/>
      <c r="M67" s="124"/>
      <c r="N67" s="4"/>
      <c r="O67" s="4"/>
      <c r="P67" s="4"/>
    </row>
    <row r="68" spans="12:16" x14ac:dyDescent="0.2">
      <c r="L68" s="4"/>
      <c r="M68" s="4"/>
      <c r="N68" s="4"/>
      <c r="O68" s="4"/>
      <c r="P68" s="4"/>
    </row>
    <row r="69" spans="12:16" x14ac:dyDescent="0.2">
      <c r="L69" s="4"/>
      <c r="M69" s="4"/>
    </row>
    <row r="70" spans="12:16" x14ac:dyDescent="0.2">
      <c r="L70" s="4"/>
      <c r="M70" s="4"/>
    </row>
  </sheetData>
  <mergeCells count="6">
    <mergeCell ref="H5:L5"/>
    <mergeCell ref="P3:T3"/>
    <mergeCell ref="M53:M54"/>
    <mergeCell ref="B3:F3"/>
    <mergeCell ref="H3:L3"/>
    <mergeCell ref="H35:L35"/>
  </mergeCells>
  <pageMargins left="0.7" right="0.7" top="0.75" bottom="0.75" header="0.3" footer="0.3"/>
  <pageSetup scale="75" orientation="landscape" r:id="rId1"/>
  <rowBreaks count="3" manualBreakCount="3">
    <brk id="1" max="23" man="1"/>
    <brk id="31" max="23" man="1"/>
    <brk id="34" max="16383" man="1"/>
  </rowBreaks>
  <colBreaks count="2" manualBreakCount="2">
    <brk id="6" max="43" man="1"/>
    <brk id="13" max="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5</vt:i4>
      </vt:variant>
    </vt:vector>
  </HeadingPairs>
  <TitlesOfParts>
    <vt:vector size="11" baseType="lpstr">
      <vt:lpstr>תעודת הוראה-חד שנתי</vt:lpstr>
      <vt:lpstr>תעודת הוראה-אקדמיה כיתה</vt:lpstr>
      <vt:lpstr>תעודת הוראה-מורים בפועל</vt:lpstr>
      <vt:lpstr>תעודת הוראה-דו שנתי- שנה א</vt:lpstr>
      <vt:lpstr>תעודת הוראה-דו שנתי-שנה ב</vt:lpstr>
      <vt:lpstr>גיליון1</vt:lpstr>
      <vt:lpstr>'תעודת הוראה-אקדמיה כיתה'!WPrint_Area_W</vt:lpstr>
      <vt:lpstr>'תעודת הוראה-דו שנתי- שנה א'!WPrint_Area_W</vt:lpstr>
      <vt:lpstr>'תעודת הוראה-דו שנתי-שנה ב'!WPrint_Area_W</vt:lpstr>
      <vt:lpstr>'תעודת הוראה-חד שנתי'!WPrint_Area_W</vt:lpstr>
      <vt:lpstr>'תעודת הוראה-מורים בפועל'!WPrint_Area_W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Hagit Kupperstein</dc:creator>
  <cp:lastModifiedBy>Kidum</cp:lastModifiedBy>
  <cp:lastPrinted>2018-01-31T12:22:21Z</cp:lastPrinted>
  <dcterms:created xsi:type="dcterms:W3CDTF">2017-06-20T15:35:19Z</dcterms:created>
  <dcterms:modified xsi:type="dcterms:W3CDTF">2018-05-01T07:50:41Z</dcterms:modified>
</cp:coreProperties>
</file>