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20" yWindow="-120" windowWidth="15465" windowHeight="9660"/>
  </bookViews>
  <sheets>
    <sheet name="2018" sheetId="6" r:id="rId1"/>
    <sheet name="2017" sheetId="5" r:id="rId2"/>
    <sheet name="2016" sheetId="2" r:id="rId3"/>
    <sheet name="2015" sheetId="3" r:id="rId4"/>
    <sheet name="2014" sheetId="4" r:id="rId5"/>
  </sheets>
  <definedNames>
    <definedName name="_xlnm._FilterDatabase" localSheetId="3" hidden="1">'2015'!$A$1:$F$461</definedName>
  </definedNames>
  <calcPr calcId="162913"/>
</workbook>
</file>

<file path=xl/calcChain.xml><?xml version="1.0" encoding="utf-8"?>
<calcChain xmlns="http://schemas.openxmlformats.org/spreadsheetml/2006/main">
  <c r="B428" i="4" l="1"/>
  <c r="B437" i="4"/>
  <c r="B418" i="4" l="1"/>
  <c r="B411" i="4"/>
  <c r="B401" i="4"/>
  <c r="B388" i="4"/>
  <c r="B373" i="4"/>
  <c r="B360" i="4"/>
  <c r="B344" i="4"/>
  <c r="B338" i="4"/>
  <c r="B334" i="4"/>
  <c r="B326" i="4"/>
  <c r="B307" i="4"/>
  <c r="B291" i="4"/>
  <c r="B283" i="4"/>
  <c r="B275" i="4"/>
  <c r="B265" i="4"/>
  <c r="B256" i="4"/>
  <c r="B249" i="4"/>
  <c r="B243" i="4"/>
  <c r="B233" i="4"/>
  <c r="B215" i="4"/>
  <c r="B207" i="4"/>
  <c r="B198" i="4"/>
  <c r="B193" i="4"/>
  <c r="B188" i="4"/>
  <c r="B178" i="4"/>
  <c r="B171" i="4"/>
  <c r="B165" i="4"/>
  <c r="B159" i="4"/>
  <c r="B148" i="4"/>
  <c r="B143" i="4"/>
  <c r="B135" i="4"/>
  <c r="B123" i="4"/>
  <c r="B115" i="4"/>
  <c r="B109" i="4"/>
  <c r="B100" i="4"/>
  <c r="B92" i="4"/>
  <c r="B85" i="4"/>
  <c r="B79" i="4"/>
  <c r="B71" i="4"/>
  <c r="B62" i="4"/>
  <c r="B56" i="4"/>
  <c r="B49" i="4"/>
  <c r="B36" i="4"/>
  <c r="B25" i="4"/>
  <c r="B16" i="4"/>
  <c r="B7" i="4"/>
  <c r="B243" i="3"/>
  <c r="B236" i="3"/>
  <c r="B230" i="3"/>
  <c r="B222" i="3"/>
  <c r="B215" i="3"/>
  <c r="B206" i="3"/>
  <c r="B198" i="3"/>
  <c r="B190" i="3"/>
  <c r="B182" i="3"/>
  <c r="B173" i="3"/>
  <c r="B162" i="3"/>
  <c r="B153" i="3"/>
  <c r="B144" i="3"/>
  <c r="B134" i="3"/>
  <c r="B122" i="3"/>
  <c r="B115" i="3"/>
  <c r="B99" i="3"/>
  <c r="B90" i="3"/>
  <c r="B82" i="3"/>
  <c r="B74" i="3"/>
  <c r="B62" i="3"/>
  <c r="B53" i="3"/>
  <c r="B38" i="3"/>
  <c r="B31" i="3"/>
  <c r="B19" i="3"/>
  <c r="B11" i="3"/>
</calcChain>
</file>

<file path=xl/sharedStrings.xml><?xml version="1.0" encoding="utf-8"?>
<sst xmlns="http://schemas.openxmlformats.org/spreadsheetml/2006/main" count="5416" uniqueCount="2851">
  <si>
    <t>Human Frontiers Science Program</t>
  </si>
  <si>
    <t>Lower Saxony - Israel</t>
  </si>
  <si>
    <t xml:space="preserve">American Chemical Society/Petroleum Research Fund </t>
  </si>
  <si>
    <t>Ministry of Energy &amp; Water Support for Scientific Events</t>
  </si>
  <si>
    <t>Calls for Proposals</t>
  </si>
  <si>
    <t>Other</t>
  </si>
  <si>
    <t>BSF Reimnder</t>
  </si>
  <si>
    <t>Arnon Karnieli Feature</t>
  </si>
  <si>
    <t>BIRAX Conference</t>
  </si>
  <si>
    <t>ERA-NET on Molecular Plant Sciences</t>
  </si>
  <si>
    <t xml:space="preserve">ERA NET SOLAR Energy </t>
  </si>
  <si>
    <t xml:space="preserve">Infect-ERA - 2014 Infectious Diseases Network </t>
  </si>
  <si>
    <t>ERA-NET (JPIAMR) - Canada Call on Antimicrobial Resistance</t>
  </si>
  <si>
    <t>ERA-NET NEURON</t>
  </si>
  <si>
    <t>Grand Challenges in Global Health - Saving Lives at Birth</t>
  </si>
  <si>
    <t>The New York Stem Cell Foundation</t>
  </si>
  <si>
    <t>Reuben Hecht Prize - The Herzl Institute for the Study of Zionism</t>
  </si>
  <si>
    <t>BGU 5 for 5 at Ministry of Environmental Protection</t>
  </si>
  <si>
    <t>Publication support from ISF</t>
  </si>
  <si>
    <t>Horizon 2020 - Festive "Launch</t>
  </si>
  <si>
    <t>Remote Sensing in Forestry Management</t>
  </si>
  <si>
    <t>Brookdale publications</t>
  </si>
  <si>
    <t xml:space="preserve"> McDonnell Foundation - Complex Systems</t>
  </si>
  <si>
    <t>Water Authority call for Proposals and Scholarships</t>
  </si>
  <si>
    <t>Second Broadcast Authority – calls for proposals and scholarships</t>
  </si>
  <si>
    <t>Lady Tata Leukemia Research</t>
  </si>
  <si>
    <t>Leukemia and Lymphoma Society - Translational Research</t>
  </si>
  <si>
    <t>US Army Corps of Engineers</t>
  </si>
  <si>
    <t>Clean Sky Initiative</t>
  </si>
  <si>
    <t>European EARS Project Kick-off meeting</t>
  </si>
  <si>
    <t xml:space="preserve">ISF - Transportation Fuel Substitutes </t>
  </si>
  <si>
    <t>Ministry of Science - 2014 Space &amp; Social - Revised Deadlines</t>
  </si>
  <si>
    <t>Future and Emerging Technologies OPEN (FET)</t>
  </si>
  <si>
    <t>Innovative Training Networks (ITN</t>
  </si>
  <si>
    <t>DARPA - Content Indexing on the Web</t>
  </si>
  <si>
    <t>NIH: Imaging and Biomarkers for Early Cancer Detection</t>
  </si>
  <si>
    <t xml:space="preserve">
Reminder Ministry of Agriculture &amp; Rural Development 
</t>
  </si>
  <si>
    <t>Horizon 2020 ICT Info Day at BGU – February 20th</t>
  </si>
  <si>
    <t>Info Day Horizon 2020 Space and Security – February 24</t>
  </si>
  <si>
    <t>Nato Science for Peace</t>
  </si>
  <si>
    <t>Intl. Congress of Imaging Science</t>
  </si>
  <si>
    <t>University of Haifa Cyber Forum Fellowships</t>
  </si>
  <si>
    <t>Ministry of Agriculture – Aquaculture Branch</t>
  </si>
  <si>
    <t>NIH - Bioengineering Research Partnerships</t>
  </si>
  <si>
    <t>MJFF - Michael Fox Foundation - Parkinson's Research</t>
  </si>
  <si>
    <t>EFSD - European Foundation for the Study of Diabetes</t>
  </si>
  <si>
    <t>BSF - Ph.D Travel grants</t>
  </si>
  <si>
    <t>Ministry of Agriculture  - Reminder</t>
  </si>
  <si>
    <t>McDonnell Foundation - Reminder</t>
  </si>
  <si>
    <t>Human Frontiers Science Program - Reminder</t>
  </si>
  <si>
    <t>Horizon 2020 Info Day at BGU</t>
  </si>
  <si>
    <t>BSF - National submission summary</t>
  </si>
  <si>
    <t>AFOSR - US Air Force Office of Scientific Research</t>
  </si>
  <si>
    <t>NIH Parent Applications</t>
  </si>
  <si>
    <t>John Templeton Foundation - Core Funding areas</t>
  </si>
  <si>
    <t>C5I - Command Control, Computers, Communications, Cyber and Information Event</t>
  </si>
  <si>
    <t>Horizon 2020 - Presentation from ICT Info Day at BGU</t>
  </si>
  <si>
    <t>Minerva Centers 2014 "Autonomous decision-making”</t>
  </si>
  <si>
    <t>AFRL - Air Force Research Laboratory - Sensor Innovative Research</t>
  </si>
  <si>
    <t>JPI - Cultural Heritage Transnational Call for Proposals</t>
  </si>
  <si>
    <t>KAMIN - Ministry of Economics</t>
  </si>
  <si>
    <t>European Research Infrastructures</t>
  </si>
  <si>
    <t>Eric and Sheila Samson Prime Minister's Prize for Innovation in Alternative Fuels for Transportation</t>
  </si>
  <si>
    <t>KKL/JNF Land Use Policy and Equality</t>
  </si>
  <si>
    <t>Gates Foundation/Grand Challenges in Global Health</t>
  </si>
  <si>
    <t>DFG Trilateral Collaborative Research</t>
  </si>
  <si>
    <t>Google Faculty Research Awards</t>
  </si>
  <si>
    <t>Wenner-Gren Foundation for Anthropological Research</t>
  </si>
  <si>
    <t>William T. Grant Foundation</t>
  </si>
  <si>
    <t>BARD – US Department of Agriculture – Water for Agriculture</t>
  </si>
  <si>
    <t>Human Subjects Research Committee</t>
  </si>
  <si>
    <t>Green Photonics Symposium, Technion- April 23-24, 2014</t>
  </si>
  <si>
    <t>Israel - China Collaborative Agricultural Research</t>
  </si>
  <si>
    <t>BSF - Transformative Science Call for Proposals</t>
  </si>
  <si>
    <t>AICR-UK - Association for International Cancer Research</t>
  </si>
  <si>
    <t>AXA Research - Post-Doctoral Fellowships in RISK Research</t>
  </si>
  <si>
    <t>Israel-China Clean/Renewable Energy, Bio-Nano Technology, and Biomedical Engineering</t>
  </si>
  <si>
    <t>INSTRUCT - Access to Structural Biology Research Infrastructure</t>
  </si>
  <si>
    <t>January 20th, 2014</t>
  </si>
  <si>
    <t>January 27th, 2014</t>
  </si>
  <si>
    <t>February 3rd, 2014</t>
  </si>
  <si>
    <t>February 10th, 2014</t>
  </si>
  <si>
    <t>February 17th, 2014</t>
  </si>
  <si>
    <t>February 24th, 2014</t>
  </si>
  <si>
    <t>March 10th, 2014</t>
  </si>
  <si>
    <t>February 17th, 2024</t>
  </si>
  <si>
    <t>March 3th, 2014</t>
  </si>
  <si>
    <t>Publish Date</t>
  </si>
  <si>
    <t>Leshin BGU-UCLA collaboration - Plant Sciences, Social Sciences, Humanities </t>
  </si>
  <si>
    <t>Grand Count</t>
  </si>
  <si>
    <t>March 18th, 2014</t>
  </si>
  <si>
    <t>Fellowships in the Andulisian Region</t>
  </si>
  <si>
    <t>JPIAMR - Anti-Microbial Research Mapping Exercise</t>
  </si>
  <si>
    <t>NIH - Family-Centered Self-Management of Chronic Conditions</t>
  </si>
  <si>
    <t>The Batsheva de Rothschild Fund - Scientific Events/Fellowships</t>
  </si>
  <si>
    <t>Gerda Henkel Foundation</t>
  </si>
  <si>
    <t>Rothschild Caesarea Foundation - Long-Range Impact of Social Action Scholarships</t>
  </si>
  <si>
    <t>The National Insurance Institute (Bituach Leumi) - Evaluation of "Revolution in Education" Initiative</t>
  </si>
  <si>
    <t>INFRAVATION - ERA-NET in Road Transport</t>
  </si>
  <si>
    <t>March 24th, 2014</t>
  </si>
  <si>
    <t>NSF/BSF - Neural Circuits - Behavior and Cognition</t>
  </si>
  <si>
    <t>Minerva - ARCHES German Israel Cooperation Awards</t>
  </si>
  <si>
    <t>MOST Israel - Italy Joint Call</t>
  </si>
  <si>
    <t>MOST Ministerial Scholarships in the realm of Finance Education</t>
  </si>
  <si>
    <t>Acknowledge your sponsors</t>
  </si>
  <si>
    <t>Israeli Robotics 1 Day conference</t>
  </si>
  <si>
    <t>2015 Fulbright fellowships for US and Israeli Citizens</t>
  </si>
  <si>
    <t>Ministry of Infrastructure, Energy and Water – Annual Call for Proposals</t>
  </si>
  <si>
    <t>BIRAX Regenerative Medicine Initiative 2nd Call for Pre-Proposals</t>
  </si>
  <si>
    <t>Volkswagen Foundation - Experiment! - In search of bold research ideas</t>
  </si>
  <si>
    <t>MAFAT (Israel’s Ministry of Defense R&amp;D Authority)</t>
  </si>
  <si>
    <t>Nitzan – Applied Agricultural Research in Cooperation with Industry (Pre-Announcement)</t>
  </si>
  <si>
    <t>Bahat Prize</t>
  </si>
  <si>
    <t>March 31st, 2014</t>
  </si>
  <si>
    <t>April 7th, 2014</t>
  </si>
  <si>
    <t>Israel Medical Corps Annual Call</t>
  </si>
  <si>
    <t>ISF Support for Publications – Humanities, Anthropology, Political Science</t>
  </si>
  <si>
    <t>French - Israel 2015 call for  collaborative research expected</t>
  </si>
  <si>
    <t>Horizon 2020 – Individual Fellowships</t>
  </si>
  <si>
    <t>CDMRP - Congressional Directed Medical Research Program</t>
  </si>
  <si>
    <t>Important during and Post-Passover Deadlines</t>
  </si>
  <si>
    <t>Info Day on Clean Sky – 30 April 2014</t>
  </si>
  <si>
    <t>Be a Horizon 2020 Reviewer</t>
  </si>
  <si>
    <t xml:space="preserve">Ministerial Visit </t>
  </si>
  <si>
    <t>April 13th, 2014</t>
  </si>
  <si>
    <t>Ministry of Environmental Affairs - Waste recycling</t>
  </si>
  <si>
    <t>Israel and Indian Ministries of Science - Energy Engineering</t>
  </si>
  <si>
    <t>Ministry of Environmental Protection Calls</t>
  </si>
  <si>
    <t>USAID West Bank-Gaza Conflict Mitigation and Reconciliation Programs and Activities</t>
  </si>
  <si>
    <t>Ministry of Agriculture - Poultry Division</t>
  </si>
  <si>
    <t>Israel - France: Personalized Medicine and Agriculture under Stress</t>
  </si>
  <si>
    <t>The Ministry of Science, Technology and Space – Cultural Heritage</t>
  </si>
  <si>
    <t>BIRAX - British-Israel Exchange on Regenerative Medicine</t>
  </si>
  <si>
    <t>April 27th, 2014</t>
  </si>
  <si>
    <t>Israel Nature and Parks Authority and Keren Kayemet L’Israel (Forestry Branch) Joint CFP</t>
  </si>
  <si>
    <t>Ministry of Health - Alternatives to use of animals in research</t>
  </si>
  <si>
    <t>New editor joins the staff of the Scientific Publications Section</t>
  </si>
  <si>
    <t>A Decade of Transformative Research</t>
  </si>
  <si>
    <t>Metaknowledge Grants</t>
  </si>
  <si>
    <t>JDRF – Preserving Beta Cell Function in individuals at risk for developing Diabetes Type 1</t>
  </si>
  <si>
    <t>LLS – Contending with Hematological Malignancies</t>
  </si>
  <si>
    <t>U.S. Defense Forensics and Biometrics Agency</t>
  </si>
  <si>
    <t>MAFAT (Deadline postponed)</t>
  </si>
  <si>
    <t>The Interuniversity Institute for Marine Sciences/Eilat – Dalhousie University/Canada</t>
  </si>
  <si>
    <t>IPN-Israel Water Week</t>
  </si>
  <si>
    <t>ESNC - European Satellite Navigation Competition</t>
  </si>
  <si>
    <t>Council for Higher Education Announcement - Strategic Planning of Research Infrastructures in Process</t>
  </si>
  <si>
    <t>May 5th, 2014</t>
  </si>
  <si>
    <t>May 12th, 2014</t>
  </si>
  <si>
    <t>BARD (US Israel-Bi-National Agriculture Research &amp; Development Fund)</t>
  </si>
  <si>
    <t>Israel-UK Cyber Security call</t>
  </si>
  <si>
    <t>CDMRP -  Congressionally Directed Medical Research Program</t>
  </si>
  <si>
    <t>Prostate Cancer Foundation -  Call for Letters of Intent</t>
  </si>
  <si>
    <t>CNRS (Centre National de la Recherche Scientifique) France - Israel Scientific Exchange Call</t>
  </si>
  <si>
    <t>Reminder - Israel Indian Energy Engineering</t>
  </si>
  <si>
    <t xml:space="preserve">DARPA - Biological Technologies Office </t>
  </si>
  <si>
    <t xml:space="preserve">Paul G. Allen Family Foundation  Distinguished Investigators  Program in Artificial Intelligence (AI) </t>
  </si>
  <si>
    <t xml:space="preserve">Minerva-Gentner Symposium 2016 </t>
  </si>
  <si>
    <t xml:space="preserve">Reminder - Ministry of Infrastructure, Energy and Water - Annual Call for Proposals </t>
  </si>
  <si>
    <t>Health Research Cenference. May 29th</t>
  </si>
  <si>
    <t>May 19th, 2014</t>
  </si>
  <si>
    <t>France – Israel – Revised Application form</t>
  </si>
  <si>
    <t>Fossil Fuel Post-Doctoral Fellowships Abroad</t>
  </si>
  <si>
    <t>The Ministry of Health’s Research Agenda</t>
  </si>
  <si>
    <t>Medical Imaging Conference</t>
  </si>
  <si>
    <t>ESOF Conference</t>
  </si>
  <si>
    <t>Israel - Italy Brain Matters Event</t>
  </si>
  <si>
    <t>UK-Israel Nano Bio Neuro</t>
  </si>
  <si>
    <t>Horizon 2020 - Keep RDA in the Loop</t>
  </si>
  <si>
    <t>May 26th, 2014</t>
  </si>
  <si>
    <t>ICA - Israel Cancer Association – Annual Call for Proposals</t>
  </si>
  <si>
    <t>Mekorot Call for Pre-Proposals</t>
  </si>
  <si>
    <t>Genomic Medicine Research Program via RAMBAM Medical Center - Call for Proposals</t>
  </si>
  <si>
    <t>Israel –Netherlands bilateral Health Care call</t>
  </si>
  <si>
    <t>BSF Official to Visit</t>
  </si>
  <si>
    <t>June 2nd, 2014</t>
  </si>
  <si>
    <t>Cyber Calls from MAFAT</t>
  </si>
  <si>
    <t>Spencer Foundation - Education Research</t>
  </si>
  <si>
    <t>NATO Science for Peace and Security</t>
  </si>
  <si>
    <t>Breast Cancer Research Funding Opportunities from Susan G. Komen</t>
  </si>
  <si>
    <t>NIH</t>
  </si>
  <si>
    <t>IFREE - International Foundation for Research in Experimental Economics</t>
  </si>
  <si>
    <t>BSF – NSF Oceanography  (not yet final)</t>
  </si>
  <si>
    <t>RDA Grant writing seminar - ISF/BSF/GIF</t>
  </si>
  <si>
    <t>Danone &amp;  Strauss Institutes call for scholarships</t>
  </si>
  <si>
    <t>Van Leer Seminar on changing Jewish Demographics</t>
  </si>
  <si>
    <t>June 9th, 2014</t>
  </si>
  <si>
    <t>German-Israeli Cooperation in Cancer Research</t>
  </si>
  <si>
    <t>Fondation Leducq  Transatlantic Networks of Excellence Program</t>
  </si>
  <si>
    <t>Frick Foundation for Research on ALS</t>
  </si>
  <si>
    <t>Israel-France:  Revised Deadlines</t>
  </si>
  <si>
    <t>NIH grant writing workshop</t>
  </si>
  <si>
    <t>Taiwan – Israel Symposium on Nano-Bioengineering</t>
  </si>
  <si>
    <t>Activities to celebrate 50 years Germany-Israel</t>
  </si>
  <si>
    <t>In memory of Prof. Amir Karniel</t>
  </si>
  <si>
    <t>June 16th, 2014</t>
  </si>
  <si>
    <t>DARPA Defense Sciences Office Annual Call</t>
  </si>
  <si>
    <t>NIH - Parkinson's Disease Biomarkers</t>
  </si>
  <si>
    <t>Keren Shalem for the Mentally Challenged</t>
  </si>
  <si>
    <t>Revised Israel-UK Cyber Budget Form</t>
  </si>
  <si>
    <t>MAFAT Delegation - June 29</t>
  </si>
  <si>
    <t>Grant Writing Seminars</t>
  </si>
  <si>
    <t>BSF Delegation - July 21</t>
  </si>
  <si>
    <t>UK-IL brokerage 30/6 - Nano-Bio &amp; Neuroscience- Updates</t>
  </si>
  <si>
    <t>June 23rd, 2014</t>
  </si>
  <si>
    <t>MOST 4 Infrastructure and 8 Scholarship Calls</t>
  </si>
  <si>
    <t>International Society for Infectious Diseases (ISID) and Pfizer Independent Grants for Learning &amp; Change (IGL&amp;C)</t>
  </si>
  <si>
    <t>Israel-UK Cyber Security call budget clarification</t>
  </si>
  <si>
    <t>FET Open and HPC - Information day and consortium building event 25-26 June 2014</t>
  </si>
  <si>
    <t>Next Seminar – Strategy for Writing Winning Proposals for ISF/BSF/GIF</t>
  </si>
  <si>
    <t>BSF delegation</t>
  </si>
  <si>
    <t>Ministry of Agriculture - Research Centers of Excellence</t>
  </si>
  <si>
    <t>Ministry of Energy and Water Resources – Fossil Fuel related Scholarships</t>
  </si>
  <si>
    <t>BSF-NSF call on Computational Neuroscience</t>
  </si>
  <si>
    <t>ERA-NET on Materials Sciences</t>
  </si>
  <si>
    <t>D-Cure/Ministry of Health Joint Call on Type 2 Diabetes</t>
  </si>
  <si>
    <t>EU-LIFE - Environment and Climate Change</t>
  </si>
  <si>
    <t>Kenneth Rainin Foundation: Synergy Award in Inflammatory Bowel Disease (IBD)</t>
  </si>
  <si>
    <t>EFSD and Novartis: European Research Programme in Microvascular Complications of Diabetes</t>
  </si>
  <si>
    <t>Conflict of Interest</t>
  </si>
  <si>
    <t>Seminar – Strategy for Writing Winning Proposals for ISF/BSF/GIF</t>
  </si>
  <si>
    <t>BSF delegation - July 21 - details in weeks ahead</t>
  </si>
  <si>
    <t>July 7th, 2014</t>
  </si>
  <si>
    <t>June 30th, 2014</t>
  </si>
  <si>
    <t>Capital Nature Call for Proposals in Alternative Energies</t>
  </si>
  <si>
    <t>Studies on Migrants in Israel</t>
  </si>
  <si>
    <t>US DoD Consortium to Alleviate Posttraumatic Stress Disorder (CAP)</t>
  </si>
  <si>
    <t>Statistics Consultancy Service</t>
  </si>
  <si>
    <t>Improved service from the Human Subjects Research Committee</t>
  </si>
  <si>
    <t>July 14th, 2014</t>
  </si>
  <si>
    <t>Ministry of Agriculture  - Vegetable Sector</t>
  </si>
  <si>
    <t>MOST - Support for International Conferences in Israel 2015</t>
  </si>
  <si>
    <t>MOST Electronic Submission Guide</t>
  </si>
  <si>
    <t>BSF Visit – July 21st</t>
  </si>
  <si>
    <t>The Law of Diminishing Minutes – A Word to the Wise</t>
  </si>
  <si>
    <t>Ministry of Agriculture - Rainfed Field Crops</t>
  </si>
  <si>
    <t>Ministry of Agriculture - Displaced Soils</t>
  </si>
  <si>
    <t>Mediterranean Agriculture (ERA-NET) Network Call pre-announcement</t>
  </si>
  <si>
    <t>Prostate Cancer Foundation - Challenge Awards</t>
  </si>
  <si>
    <t>Capital Nature Call for Proposals in Alternative Energies</t>
  </si>
  <si>
    <t>Volkswagen Foundation</t>
  </si>
  <si>
    <t>Fossil Fuel Scholarships - Update</t>
  </si>
  <si>
    <t>NATO Science for Peace and Security Orientation Day</t>
  </si>
  <si>
    <t>Austrian Joint Excellence in Science and Humanities (JESH)</t>
  </si>
  <si>
    <t>MOST - Scientific Infrastructure Program - "Preparedness for Earthquakes" Call for Proposals</t>
  </si>
  <si>
    <t>Ministry of Tourism - Call for Proposals</t>
  </si>
  <si>
    <t>BrightFocus Foundation - Alzheimer's Disease Research</t>
  </si>
  <si>
    <t>NIH - Connectomes Related to Human Disease</t>
  </si>
  <si>
    <t>MOST Travel Grant for Ph.D candidates to present research at international events</t>
  </si>
  <si>
    <t>Danish Networking opportunity</t>
  </si>
  <si>
    <t>Infrastructure Development and Displaced Soils</t>
  </si>
  <si>
    <t>July 27th, 2014</t>
  </si>
  <si>
    <t>July 21st, 2014</t>
  </si>
  <si>
    <t>BARD - The US-Israel Binational Agricultural Research and Development</t>
  </si>
  <si>
    <t>BSF-NSF Computational Neuroscience Now officially open</t>
  </si>
  <si>
    <t>NIH - Discovery of in vivo Chemical Probes</t>
  </si>
  <si>
    <t>National Cancer Institute (NCI) Exploratory/Developmental Research Grant Program</t>
  </si>
  <si>
    <t>US DoD - Psychological Health/Traumatic Brain Injury Research Program</t>
  </si>
  <si>
    <t>US DoD  - Reconstructive Transplantation Research Awards</t>
  </si>
  <si>
    <t>Ministry of Environmental Protection – Restoring the Carmel Forest</t>
  </si>
  <si>
    <t>JDRF and Helmsley - Improved Assays for Predicting Risk for T1D</t>
  </si>
  <si>
    <t>Fritz Thyssen Foundation humanities, social science and Molecular causes of disease</t>
  </si>
  <si>
    <t>American Chemical SocietyPetroleum Research Fund CEFIC-LRI </t>
  </si>
  <si>
    <t>European Chemical Industry Council – Environmental issues </t>
  </si>
  <si>
    <t>ERA NET MATERIALS</t>
  </si>
  <si>
    <t>Mizutani Foundation for Glycoscience</t>
  </si>
  <si>
    <t>Bayer Health Care "Targets to Novel Drug"</t>
  </si>
  <si>
    <t>Mérieux Research Grants infectious diseases, cancer, cardiovascular diseases, nutrition, food and water safety</t>
  </si>
  <si>
    <t>Hadassah-Brandeis Institute artistic projects on Jewish women and gender issues</t>
  </si>
  <si>
    <t>August 4th, 2014</t>
  </si>
  <si>
    <t>August 11th, 2014</t>
  </si>
  <si>
    <t>NSF-BSF program in Ecology and Evolution of Infectious Diseases</t>
  </si>
  <si>
    <t>NSF-BSF Computational Neurosciences</t>
  </si>
  <si>
    <t>NIH - Molecular and Cellular Substrates of Complex Brain Disorders</t>
  </si>
  <si>
    <t>Ministry of Agriculture - Model Orchard Crop Technology Call (Western Galilee)</t>
  </si>
  <si>
    <t>FP7 - ICT-AGRI NET Smart Agriculture</t>
  </si>
  <si>
    <t>Reminder - German-Israeli Cooperation in Cancer Research</t>
  </si>
  <si>
    <t>D-Cure - Ministry of Health - deadline extended</t>
  </si>
  <si>
    <t>MAFAT Cyber Calls - deadline extended</t>
  </si>
  <si>
    <t>Seminar - Strategy for Writing Successful Proposals for ISF/BSF/GIF</t>
  </si>
  <si>
    <t>Electro-chemical Power Sources Workshop </t>
  </si>
  <si>
    <t>August 18th, 2014</t>
  </si>
  <si>
    <t>BSF – NSF program in Physics launched</t>
  </si>
  <si>
    <t>Ministry of Agriculture - Summer Field Crops</t>
  </si>
  <si>
    <t>Moxie Foundation – Advanced Medical Research</t>
  </si>
  <si>
    <t>Horizon NMP and more...</t>
  </si>
  <si>
    <t>BSF Delegation Sept 15th</t>
  </si>
  <si>
    <t>NEURON Awards</t>
  </si>
  <si>
    <t>Course on Good Clinical Practice (GCP)</t>
  </si>
  <si>
    <t>Ministry of Science, Technology and Space - Alternative Transportation Fuel Scholarships</t>
  </si>
  <si>
    <t>Ministry of Transport – Evaluating the Traffic Violation Point System</t>
  </si>
  <si>
    <t>The Ministry of Environment - Rehabilitating the Carmel - clarifications</t>
  </si>
  <si>
    <t>ALS Therapy Alliance</t>
  </si>
  <si>
    <t>BrightFocus Foundation - Alzheimer's Disease Research Program - reminder</t>
  </si>
  <si>
    <t>7th German - Israeli Call for Proposals for Joint R&amp;D Projects</t>
  </si>
  <si>
    <t>August 25th, 2014</t>
  </si>
  <si>
    <t>BARD - The US-Israel Binational Agricultural Research and Development Website is now open</t>
  </si>
  <si>
    <t>The National Insurance Institute (Bituach Leumi)</t>
  </si>
  <si>
    <t>Inter-University Computer System Cloud Services Unit</t>
  </si>
  <si>
    <t>September 1st, 2014</t>
  </si>
  <si>
    <t>German-Israeli Foundation (GIF) - Life Sciences, Medicine and Social Sciences</t>
  </si>
  <si>
    <t>CDMRP - Gulf War Illness Research Program</t>
  </si>
  <si>
    <t>DFG - Trilateral German-Israeli-Palestinian Cooperation - Preliminary proposals</t>
  </si>
  <si>
    <t>BSF Delegation Sept 15th at BGU</t>
  </si>
  <si>
    <t>German-Israeli Foundation (GIF) - Young Scientists Program</t>
  </si>
  <si>
    <t>NSF-BSF program in Environmental Biology</t>
  </si>
  <si>
    <t>Ministry of Energy Scholarship awards</t>
  </si>
  <si>
    <t>Israel Science Foundation (ISF)</t>
  </si>
  <si>
    <t>Inter-Ministerial Call on Water Technologies Research</t>
  </si>
  <si>
    <t>CREATE Risk and Economic Analysis of Terrorism Events</t>
  </si>
  <si>
    <t>Ministry of Agriculture Chief Scientist and Israel Plant Gene Bank Fund</t>
  </si>
  <si>
    <t>Ministry of Health - Research Grants and Fellowships Fund on Food and Nutrition and their Implications on Public Health</t>
  </si>
  <si>
    <t>Ministry of Environmental Protection - General Topics</t>
  </si>
  <si>
    <t>Tohoku Forum For Creativity - Call for Thematic Programs</t>
  </si>
  <si>
    <t>Reminder: MOST - Applied Engineering</t>
  </si>
  <si>
    <t>September 9th, 2014</t>
  </si>
  <si>
    <t>NATO Science for Peace and Security Orientation Day - Cancelled</t>
  </si>
  <si>
    <t>Bi-National Science Foundation (BSF) – Core Programs</t>
  </si>
  <si>
    <t>BSF-NSF Joint Cyber Security Call</t>
  </si>
  <si>
    <t>Bill &amp; Melinda Gates Foundation/Grand Challenges in Global Health</t>
  </si>
  <si>
    <t>U.S. DoD Alzheimer's Research Program</t>
  </si>
  <si>
    <t>The Science of Hope and Optimism Funding Initiative</t>
  </si>
  <si>
    <t>Batsheva de Rothschild Fund - supporting development of natural sciences in Israel</t>
  </si>
  <si>
    <t>September 15th, 2014</t>
  </si>
  <si>
    <t>Certificate of Merit to Prof. Zaltzman</t>
  </si>
  <si>
    <t>Horizon 2020 – Information Communications Technology</t>
  </si>
  <si>
    <t>Membrane Dynamics and Protein Sorting event - Feb 26th</t>
  </si>
  <si>
    <t>Turnberg Early Career Biomedical Travel Fellowship</t>
  </si>
  <si>
    <t>BSF-NSF Joint Programs</t>
  </si>
  <si>
    <t>Ministry of Health – Koppel Fund – Research in Eye Disease</t>
  </si>
  <si>
    <t>JDRF - Biomarkers for Recent-Onset Human Type 1 Diabetes</t>
  </si>
  <si>
    <t>DARPA Micro Technology Office (MTO)</t>
  </si>
  <si>
    <t>The Tami Steinmetz Center for Peace Research</t>
  </si>
  <si>
    <t>September 22nd, 2014</t>
  </si>
  <si>
    <t>ISF Clarifications – Deadline 2014</t>
  </si>
  <si>
    <t>Personnel changes at RDA</t>
  </si>
  <si>
    <t>UK-IL Horizon Food Security Event Oct 30th</t>
  </si>
  <si>
    <t>Study/Research in Germany</t>
  </si>
  <si>
    <t>Hope meeting 2015</t>
  </si>
  <si>
    <t>Smart Transportation Tech Meeting</t>
  </si>
  <si>
    <t>DARPA Strategic Technology Office</t>
  </si>
  <si>
    <t>US Department of Defense Breast Cancer grants</t>
  </si>
  <si>
    <t>Institute for New Economic Thinking</t>
  </si>
  <si>
    <t>Simons Foundation Autism Research Initiative (SFARI)</t>
  </si>
  <si>
    <t>KKL/JNF Call for Pre-proposals</t>
  </si>
  <si>
    <t>International Holocaust Remembrance Alliance Grants</t>
  </si>
  <si>
    <t>Keren Shalem - research in support of the mentally disabled</t>
  </si>
  <si>
    <t>IDF Medical Corp - Blast Injury Research</t>
  </si>
  <si>
    <t>Cisco Research Center</t>
  </si>
  <si>
    <t>Cancer Research Institute - Clinic and Laboratory Integration Program</t>
  </si>
  <si>
    <t>Foundation Banque de France</t>
  </si>
  <si>
    <t>American Foundation for Suicide Prevention</t>
  </si>
  <si>
    <t>Earlier.org - Friends For An Earlier Breast Cancer Test</t>
  </si>
  <si>
    <t>Memorial Foundation for Jewish Culture</t>
  </si>
  <si>
    <t>September 29th, 2014</t>
  </si>
  <si>
    <t>The Final Seminar for 2014 - Strategy for Writing Successful Proposals for ISF/BSF/GIF</t>
  </si>
  <si>
    <t>65th Lindau Nobel Laureate Meeting 26/6-3/7/2015</t>
  </si>
  <si>
    <t>October 6th, 2014</t>
  </si>
  <si>
    <t>ISF - China Call for proposals</t>
  </si>
  <si>
    <t>Internal - BGU's Center for Cyber Security - Call for proposals</t>
  </si>
  <si>
    <t>USAID MERC (Mid-East Regional Cooperation Program)</t>
  </si>
  <si>
    <t>ICRF Annual Call Published</t>
  </si>
  <si>
    <t>DARPA ONR</t>
  </si>
  <si>
    <t>National Institute for Psychobiology - Young Investigator Grants</t>
  </si>
  <si>
    <t>Ministry of Agriculture - ARIMNET - Mediterranean Agriculture Call for Pre-proposals</t>
  </si>
  <si>
    <t xml:space="preserve">Wenner-Gren Foundation Research in Anthropology </t>
  </si>
  <si>
    <t>Cancer Research Institute - Clinic and Laboratory Integration Program (CLIP)</t>
  </si>
  <si>
    <t>AACR (American Association for Cancer Research) Funding Opportunities</t>
  </si>
  <si>
    <t>Bituach Leumi (National Insurance Institute)</t>
  </si>
  <si>
    <t>Keren Manof - Prevention of Workplace Accidents</t>
  </si>
  <si>
    <t>Israel Anti-Drug Authority</t>
  </si>
  <si>
    <t>Ministry of Transport - Evaluating the Traffic Violation Point System</t>
  </si>
  <si>
    <t>The Fund for Insurance Matters</t>
  </si>
  <si>
    <t>The Minerva Fellowship Program</t>
  </si>
  <si>
    <t>ISF Program Cancelled</t>
  </si>
  <si>
    <t>Special orders</t>
  </si>
  <si>
    <t>MOST'S on-line submission system</t>
  </si>
  <si>
    <t>October 21st, 2014</t>
  </si>
  <si>
    <t>NIH - Attenuating Cognitive Decline</t>
  </si>
  <si>
    <t>Internal - BGU's Center for Cyber Security - extension of submission date</t>
  </si>
  <si>
    <t>Gates Foundation – 3 new Grand Challenges</t>
  </si>
  <si>
    <t>US Department of Defense</t>
  </si>
  <si>
    <t>U.S. CDMRP/Psychological Health/Traumatic Brain Injury Research Program</t>
  </si>
  <si>
    <t>Lien Environmental (Project Conceptualization) Fellowships</t>
  </si>
  <si>
    <t>Approaching Deadlines</t>
  </si>
  <si>
    <t>October 27th, 2014</t>
  </si>
  <si>
    <t>Israel Cancer Association - Early Detection Call for Proposals</t>
  </si>
  <si>
    <t>National Institute for Health Policy Research Call for pre-proposals</t>
  </si>
  <si>
    <t>The “Big 3” – GIF, ISF and BSF - submission season is now in top gear</t>
  </si>
  <si>
    <t>Movember 3rd, 2014</t>
  </si>
  <si>
    <t>DIP (Deutsch-Israelische Projektkooperation) – German Israel Project - (Internal BGU call)</t>
  </si>
  <si>
    <t>NIH - Brain Somatic Mosaicism and its Role in Psychiatric Disorders</t>
  </si>
  <si>
    <t>Post-Graduate Opportunity in France</t>
  </si>
  <si>
    <t>The 7th German-Israeli Cancer Research School</t>
  </si>
  <si>
    <t>NIH - Promoting Research in Basic Neuroscience</t>
  </si>
  <si>
    <t>Horizon 2020 Nano Materials Production</t>
  </si>
  <si>
    <t>Technion Future Security Call for Proposals</t>
  </si>
  <si>
    <t>ERA-NET EuroNanoMed II call anticipated</t>
  </si>
  <si>
    <t>PhosAgro/ UNESCO/ IUPAC Partnership in Green Chemistry for Life</t>
  </si>
  <si>
    <t>VW Foundation - Integration of Molecular Components in Functional Macroscopic Systems</t>
  </si>
  <si>
    <t>United States Institute of Peace: Middle East and North Africa Grant</t>
  </si>
  <si>
    <t>Gates Foundation with Grand Challenges Partners Grant Opportunities</t>
  </si>
  <si>
    <t>UK Arts and Humanities Research Council</t>
  </si>
  <si>
    <t>German-Israeli Young Scientists Exchange in Water (MOST + BMBF)</t>
  </si>
  <si>
    <t>Israel Institute for Advanced Studies (IIAS) Retreats</t>
  </si>
  <si>
    <t>Israel Brain Technologies (IBT) - Mathematical Neuroscience Prize</t>
  </si>
  <si>
    <t>BSF Travel Grant program for Young Scientists</t>
  </si>
  <si>
    <t>Movember 10th, 2014</t>
  </si>
  <si>
    <t>Environmental Health Conference</t>
  </si>
  <si>
    <t>Postdoc in Israel Studies 2015-2017, Deadline Dec. 31 2014</t>
  </si>
  <si>
    <t>Movember 17th, 2014</t>
  </si>
  <si>
    <t>Adelis Foundation - BGU Internal call for collaboration with the Technion</t>
  </si>
  <si>
    <t>Ministry of Transport and Road Safety – Call for proposals</t>
  </si>
  <si>
    <t>Horizon 2020  ICT and ICT-related within Security</t>
  </si>
  <si>
    <t>Horizon 2020 European Space Call</t>
  </si>
  <si>
    <t>BSF-NSF Physics - Reminder</t>
  </si>
  <si>
    <t>EU - European Instrument for Democracy and Human Rights - Call for Concept Notes (Pre-proposals)</t>
  </si>
  <si>
    <t>Europe’s Joint Program on Neurodegenerative Disease Research (JPND)</t>
  </si>
  <si>
    <t>Thierry Latran Foundation Amyotrophic Lateral Sclerosis - Call for Abstracts (Pre-proposals)</t>
  </si>
  <si>
    <t>UK – Israel Exchange Opportunities</t>
  </si>
  <si>
    <t>US Department of Defense - Psychological Health/Traumatic Brain Injury Research Program</t>
  </si>
  <si>
    <t>Cure Epilepsy Now – 2015 Call for Pre-Proposals</t>
  </si>
  <si>
    <t>Quantum Information Announcement</t>
  </si>
  <si>
    <t>Movember 24th, 2014</t>
  </si>
  <si>
    <t>MOST - Applied Science and Engineering </t>
  </si>
  <si>
    <t>Horizon 2020 Health Topics</t>
  </si>
  <si>
    <t>NIH - Non-Traditional Therapeutics that Limit Antibacterial Resistance (R21/R33)</t>
  </si>
  <si>
    <t>NIH - New Technologies and Novel Approaches for Large-Scale Recording and Modulation in the Nervous System</t>
  </si>
  <si>
    <t>IARPA  - Intelligence Advanced Research Projects Activity</t>
  </si>
  <si>
    <t>BARD International Workshop Grants</t>
  </si>
  <si>
    <t>The Leukemia Research Foundation</t>
  </si>
  <si>
    <t>Kenneth Rainin Foundation -Inflammatory Bowel Disease</t>
  </si>
  <si>
    <t>American Association for Cancer Research</t>
  </si>
  <si>
    <t>BSF-NSF Computer Sciences</t>
  </si>
  <si>
    <t>Institute for Management Accounts</t>
  </si>
  <si>
    <t>BIRAX Regenerative Medicine Initiative Fellowship Scheme</t>
  </si>
  <si>
    <t>Events - ICT BIG DATA </t>
  </si>
  <si>
    <t>Horizon 2020 Climate action, environment, resource efficiency and raw materials</t>
  </si>
  <si>
    <t>Reminder: ISF - China deadline approaching</t>
  </si>
  <si>
    <t>New calls from European Health Networks</t>
  </si>
  <si>
    <t>NIH - Diabetes and Cardiovascular Disease in Older Adults</t>
  </si>
  <si>
    <t>NIH: BRAIN - Tools to Analyze Cell-Specific and Circuit-Specific Processes in the Brain</t>
  </si>
  <si>
    <t>BSF – NSF in Ocean Sciences</t>
  </si>
  <si>
    <t>Ministry of Agriculture - Well-being of livestock ERA NET – Call for Pre-proposals</t>
  </si>
  <si>
    <t>Ministry of Agriculture &amp; Rural Development - Cotton Research</t>
  </si>
  <si>
    <t>Office of Naval Research - 3 Nano Topics</t>
  </si>
  <si>
    <t>Milk Council - Contribution of Milk and Milk Products to Health</t>
  </si>
  <si>
    <t>NEW - Moore Foundation - Microbial oceanography</t>
  </si>
  <si>
    <t>December 1st, 2014</t>
  </si>
  <si>
    <t>Research and Study opportunities in Greece</t>
  </si>
  <si>
    <t>Prof. Lital Alfonta - The EU magazine for Research &amp;  Innovation</t>
  </si>
  <si>
    <t>December 8th, 2014</t>
  </si>
  <si>
    <t>German Research Foundation (DFG) formalizes another German-Israel research track</t>
  </si>
  <si>
    <t>NIH Systems Science in Behavioural Sciences</t>
  </si>
  <si>
    <t>ALS Association - Investigator-initiated Research Grant Program</t>
  </si>
  <si>
    <t>NIFA-BARD Expands Opportunities - Pre-announcement</t>
  </si>
  <si>
    <t>Leukemia &amp; Lymphoma Society -   Transforming CURES Initiative (TCI)</t>
  </si>
  <si>
    <t>Dahlia Greidinger Anti-Cancer Fund - support for Young Researchers</t>
  </si>
  <si>
    <t>Nekudat-Hen Call for Pre-proposals</t>
  </si>
  <si>
    <t>Teva Pharmaceuticals - National Network of Excellence (NNE) in Neuroscience Scholarships</t>
  </si>
  <si>
    <t>Horizon 2020 – Smart Cities and Communities</t>
  </si>
  <si>
    <t>Post doc at University of Oslo Medical School</t>
  </si>
  <si>
    <t>Study In France - Information Day - December 5, 2014</t>
  </si>
  <si>
    <t>December 15th, 2014</t>
  </si>
  <si>
    <t>NIH - 3 Calls for Proposals</t>
  </si>
  <si>
    <t>NEW: ICRF International Collaboration Grants</t>
  </si>
  <si>
    <t>VW Foundation Europe and Global Challenges – call for pre-proposals</t>
  </si>
  <si>
    <t>DARPA neuromodulation systems</t>
  </si>
  <si>
    <t>Horowitz Foundation for Social Policy</t>
  </si>
  <si>
    <t>Harvard University Center for Jewish Studies - Harry Starr Fellowship in Judaica</t>
  </si>
  <si>
    <t>December 22nd, 2014</t>
  </si>
  <si>
    <t>BSF-NSF Physics</t>
  </si>
  <si>
    <t>NIH - 2 Calls for Proposals</t>
  </si>
  <si>
    <t>American Chemical Society/Petroleum Research Fund - New Directions Grants Program</t>
  </si>
  <si>
    <t>Spencer Foundation - Education Research</t>
  </si>
  <si>
    <t>Health Effects Institutute - Call for pre-proposals</t>
  </si>
  <si>
    <t>NEW - INT'L Olympic Committee - Call for proposals</t>
  </si>
  <si>
    <t>Sol Leshin Program</t>
  </si>
  <si>
    <t>ISF - China Deadline approaching</t>
  </si>
  <si>
    <t>Israel's Road Safety Authority report by by Prof. Hillel Bar-Gera</t>
  </si>
  <si>
    <t>December 29th, 2014</t>
  </si>
  <si>
    <t>HFSP - Human Frontiers Science Program - LOI</t>
  </si>
  <si>
    <t>NIH Brain Initiative - 3 calls for Proposals</t>
  </si>
  <si>
    <t>The Environment and Health Fund - Call for Pilot Research Pre-Proposals</t>
  </si>
  <si>
    <t>MEITAL - Inter University center for e-learning</t>
  </si>
  <si>
    <t>Foundational Questions Institute Call for Pre-Proposals</t>
  </si>
  <si>
    <t>M-ERA.NET 2015 pre-call announcement</t>
  </si>
  <si>
    <t>Horizon 2020 Transport Day</t>
  </si>
  <si>
    <t>Europe as a Global Actor – Information Day and Brokerage Event</t>
  </si>
  <si>
    <t>Israel Society for Cell Biology</t>
  </si>
  <si>
    <t>Clean Tech Event</t>
  </si>
  <si>
    <t>Matsumae Fellowships</t>
  </si>
  <si>
    <t>Ministry of Agriculture &amp; Rural Development - Annual Call for Pre-proposals</t>
  </si>
  <si>
    <t>The Israel Ministry of Science, Technology and Space in collaboration with The Ministry of Science and Technology of Taiwan</t>
  </si>
  <si>
    <t>The Office of Naval Research -  call on Quantum Information</t>
  </si>
  <si>
    <t>ERA-Net NEURON - Preliminary Announcement</t>
  </si>
  <si>
    <t>ICA in Israel - call for proposals - ICA Info Day at Blaustein Institute</t>
  </si>
  <si>
    <t>MAFAT - Quantum Communications - Request for Information</t>
  </si>
  <si>
    <t>Minerva Center for Human Rights at HUJI - Call for Proposals</t>
  </si>
  <si>
    <t>National Institute for Psychobiology - Young Investigator Grants - Deadline extended</t>
  </si>
  <si>
    <t>Rieger Foundation - Marshall Tulin Environmental Graduate Fellowships</t>
  </si>
  <si>
    <t>The Chief Scientist's (Ministry of Economics) e-magazine</t>
  </si>
  <si>
    <t>Hadassah Brain Labs - services offered</t>
  </si>
  <si>
    <t>Open Society Fellowships</t>
  </si>
  <si>
    <t>January 5th, 2015</t>
  </si>
  <si>
    <t>January 12th, 2015</t>
  </si>
  <si>
    <t>ERA-NET NEURON - European Research Projects on Neurodevelopmental Disorders</t>
  </si>
  <si>
    <t>Europe’s Joint Program on Neurodegenerative Disease Research (JPND) CFP</t>
  </si>
  <si>
    <t>Ministry of Agriculture - Groundnut Council CFP</t>
  </si>
  <si>
    <t>VENµS - Vegetation and Environment monitoring on a New Micro Satellite</t>
  </si>
  <si>
    <t>Prime Minister’s Office - The Biometrics Applications Unit</t>
  </si>
  <si>
    <t>BSF-NSF Joint Programs - reminders</t>
  </si>
  <si>
    <t>ריענון כללי השימוש בהוראת תשלום מתוך נוהל הוראות תשלום</t>
  </si>
  <si>
    <t>Bringing Israel's Water Innovation to the EU</t>
  </si>
  <si>
    <t>Annual Israeli Conference of Endocrinology, Osteoporosis and Diabetes</t>
  </si>
  <si>
    <t>Israeli Diabetes, Hypertension, Obesity and Stroke Conference</t>
  </si>
  <si>
    <t>Big Data for Homeland Security</t>
  </si>
  <si>
    <t>ISF-UGC (Israel-India) second cycle</t>
  </si>
  <si>
    <t>H2020 - Research and Innovation Staff Exchange (RISE) call opened</t>
  </si>
  <si>
    <t>ERA-NET EuroNanoMed II Call for Proposals</t>
  </si>
  <si>
    <t>Mérieux Research Grants</t>
  </si>
  <si>
    <t>Keren Pazi 2016 - call for pre-proposals - Research, Equipment, and Conferences</t>
  </si>
  <si>
    <t>Maccabi Institute for Health Services Research - Call for Proposals</t>
  </si>
  <si>
    <t>MetLife Foundation Awards for Medical Research - 2015 Call for Nominations</t>
  </si>
  <si>
    <t>MOST - Scientific Infrastructure Program - "Space" Call for Information</t>
  </si>
  <si>
    <t>Minerva Postdoctoral Fellowship in Human Rights</t>
  </si>
  <si>
    <t>January 19th, 2015</t>
  </si>
  <si>
    <t>Workshop - Managing your Research budget</t>
  </si>
  <si>
    <t>Responsible Research and Social Science at ICT Info day</t>
  </si>
  <si>
    <t>Improvements to MOST electronic submission system</t>
  </si>
  <si>
    <t>Israel Ministry of Transport and Road Safety - Chief Scientist - Research and Development Conference in transport</t>
  </si>
  <si>
    <t>NEW: Canadian (IDRC, CIHR) - Israel (ISF) Brain Research with Developing World Component</t>
  </si>
  <si>
    <t>Israel's Ministry of Health - ERA-NET Infect-ERA - Call for pre-proposals</t>
  </si>
  <si>
    <t>Blavatnik Postdoctoral Fellowships for Israeli Scientists - Call for Applications</t>
  </si>
  <si>
    <t>Stipends for graduate researchers for Human Rights</t>
  </si>
  <si>
    <t>IAC (International Astronautical Congress) 2015 – Call for Abstracts open</t>
  </si>
  <si>
    <t>International Workshop on “Micro-Nano-Bio-ICT Convergence”</t>
  </si>
  <si>
    <t>National Institute for Health Policy Research</t>
  </si>
  <si>
    <t>January 26th, 2015</t>
  </si>
  <si>
    <t>NIH Calls</t>
  </si>
  <si>
    <t>DARPA Calls - Materials for Transduction, Conseving Sensor Energy</t>
  </si>
  <si>
    <t>U.S Air Force - Sensor Research Initiative</t>
  </si>
  <si>
    <t>James S. McDonnell Foundation - Studying Complex Systems</t>
  </si>
  <si>
    <t>Joint Lower Saxony - Israeli Research Projects – call for pre-proposals</t>
  </si>
  <si>
    <t>Leukemia &amp; Lymphoma Society - Translational Research Program</t>
  </si>
  <si>
    <t>Leukemia Research Foundation - New Investigator Awards</t>
  </si>
  <si>
    <t>Brain &amp; Behavior Research Foundation - NARSAD Young Investigator Grant</t>
  </si>
  <si>
    <t>Simons Foundation - Autism Spectrum Disorders</t>
  </si>
  <si>
    <t>Fritz Thyssen Foundation - Humanities, Social Sciences, Molecular causes of disease</t>
  </si>
  <si>
    <t>IARPA - Machine Intelligence from Cortical Networks (MICrONS)</t>
  </si>
  <si>
    <t>Reminder: Ministry of Agriculture &amp; Rural Development - Annual Call for Pre-proposals</t>
  </si>
  <si>
    <t>Reminder: BSF-NSF in Ocean Sciences</t>
  </si>
  <si>
    <t>February 2nd, 2015</t>
  </si>
  <si>
    <t>Nominations invited for Toronto Prizes</t>
  </si>
  <si>
    <t>Israel Sustainable Energy Society Annual Meeting</t>
  </si>
  <si>
    <t>Unmanned Aerial Vehicle competition</t>
  </si>
  <si>
    <t>BrainTech 2015</t>
  </si>
  <si>
    <t>CASyM Systems Medicine summer school</t>
  </si>
  <si>
    <t>Foundational Questions Institute (FQXi): Essay Contest</t>
  </si>
  <si>
    <t>EMBL Positions</t>
  </si>
  <si>
    <t>Grand Total</t>
  </si>
  <si>
    <t>European "Clean Sky" aviation technology call</t>
  </si>
  <si>
    <t>Bi-National Agricultural Research &amp; Development Fund/US Department of Agriculture</t>
  </si>
  <si>
    <t>U.S. Office of Naval Research Annual Call</t>
  </si>
  <si>
    <t>NEW: ISF- Funding services at Personalized Medicine Facility - pilot </t>
  </si>
  <si>
    <t>Mifal HaPais call for Art and Cultural Activities</t>
  </si>
  <si>
    <t>Reminder: Ministry of Science and Technology - Applied Science and Engineering</t>
  </si>
  <si>
    <t>Reminder: Ministry of Agriculture Call for Pre-proposals</t>
  </si>
  <si>
    <t>Early Notice</t>
  </si>
  <si>
    <t>Adva Borstein joins Israel Budget Section at RDA</t>
  </si>
  <si>
    <t>FIWARE for Smart Cities</t>
  </si>
  <si>
    <t>February 9th, 2015</t>
  </si>
  <si>
    <t>RDA Weekly #54</t>
  </si>
  <si>
    <t>Weekly  #</t>
  </si>
  <si>
    <t>RDA Weekly #1</t>
  </si>
  <si>
    <t>RDA Weekly #2</t>
  </si>
  <si>
    <t>RDA Weekly #3</t>
  </si>
  <si>
    <t>RDA Weekly #4</t>
  </si>
  <si>
    <t>RDA Weekly #5</t>
  </si>
  <si>
    <t>RDA Weekly #6</t>
  </si>
  <si>
    <t>RDA Weekly #7</t>
  </si>
  <si>
    <t>RDA Weekly #8</t>
  </si>
  <si>
    <t>RDA Weekly #9</t>
  </si>
  <si>
    <t>RDA Weekly #10</t>
  </si>
  <si>
    <t>RDA Weekly #11</t>
  </si>
  <si>
    <t>RDA Weekly #12</t>
  </si>
  <si>
    <t>RDA Weekly #13</t>
  </si>
  <si>
    <t>RDA Weekly #14</t>
  </si>
  <si>
    <t>RDA Weekly #15</t>
  </si>
  <si>
    <t>RDA Weekly #16</t>
  </si>
  <si>
    <t>RDA Weekly #17</t>
  </si>
  <si>
    <t>RDA Weekly #18</t>
  </si>
  <si>
    <t>RDA Weekly #19</t>
  </si>
  <si>
    <t>RDA Weekly #20</t>
  </si>
  <si>
    <t>RDA Weekly #21</t>
  </si>
  <si>
    <t>RDA Weekly #22</t>
  </si>
  <si>
    <t>RDA Weekly #23</t>
  </si>
  <si>
    <t>RDA Weekly #24</t>
  </si>
  <si>
    <t>RDA Weekly #25</t>
  </si>
  <si>
    <t>RDA Weekly #26</t>
  </si>
  <si>
    <t>RDA Weekly #27</t>
  </si>
  <si>
    <t>RDA Weekly #28</t>
  </si>
  <si>
    <t>RDA Weekly #29</t>
  </si>
  <si>
    <t>RDA Weekly #30</t>
  </si>
  <si>
    <t>RDA Weekly #31</t>
  </si>
  <si>
    <t>RDA Weekly #32</t>
  </si>
  <si>
    <t>RDA Weekly #33</t>
  </si>
  <si>
    <t>RDA Weekly #34</t>
  </si>
  <si>
    <t>RDA Weekly #35</t>
  </si>
  <si>
    <t>RDA Weekly #36</t>
  </si>
  <si>
    <t>RDA Weekly #37</t>
  </si>
  <si>
    <t>RDA Weekly #38</t>
  </si>
  <si>
    <t>RDA Weekly #39</t>
  </si>
  <si>
    <t>RDA Weekly #40</t>
  </si>
  <si>
    <t>RDA Weekly #41</t>
  </si>
  <si>
    <t>RDA Weekly #42</t>
  </si>
  <si>
    <t>RDA Weekly #43</t>
  </si>
  <si>
    <t>RDA Weekly #44</t>
  </si>
  <si>
    <t>RDA Weekly #45</t>
  </si>
  <si>
    <t>RDA Weekly #46</t>
  </si>
  <si>
    <t>RDA Weekly #47</t>
  </si>
  <si>
    <t>RDA Weekly #48</t>
  </si>
  <si>
    <t>RDA Weekly #49</t>
  </si>
  <si>
    <t>RDA Weekly #50</t>
  </si>
  <si>
    <t>RDA Weekly #51</t>
  </si>
  <si>
    <t>RDA Weekly #52</t>
  </si>
  <si>
    <t>RDA Weekly #53</t>
  </si>
  <si>
    <t>RDA Weekly #55</t>
  </si>
  <si>
    <t>February 16th, 2015</t>
  </si>
  <si>
    <t>Update: ISF - Canada Brain Sciences</t>
  </si>
  <si>
    <t>U.S. Office of Naval Research (ONR) Annual Call</t>
  </si>
  <si>
    <t>Army Engineering Corp Annual Call</t>
  </si>
  <si>
    <t>MyeloProliferative Neoplasms Research Foundation</t>
  </si>
  <si>
    <t>Worldwide Cancer Research Fund (formerly AICR)</t>
  </si>
  <si>
    <t>USDA National Institute for Food Research (NIFA) and BARD/Food Security</t>
  </si>
  <si>
    <t>Israel Venture Network/The Joint – Social Businesse</t>
  </si>
  <si>
    <t>Israel – UK Neuroscience Brokerage Event</t>
  </si>
  <si>
    <t>France Israel Medical Robotics pre-CFP conference</t>
  </si>
  <si>
    <t>Israel in Horizon 2020</t>
  </si>
  <si>
    <t>MOST - Ministry of Science and Technology - 8 Research Calls and 10 Scholarship Calls</t>
  </si>
  <si>
    <t>NIH calls</t>
  </si>
  <si>
    <t>EU - European Union - Partnership for Peace - Call for Concept Notes</t>
  </si>
  <si>
    <t>Ministry of Agriculture and Ministry of Economics joint call - Knowledge Center for Advancing Agro Industry</t>
  </si>
  <si>
    <t>NEW: PCORI (Patient-Centered Outcomes Research Institute) - Clinical Effectiveness Research</t>
  </si>
  <si>
    <t>ISF funding for grant holders - Utilization of Israel National Center for Personalized Medicine Infrastructure (INCPM) - modification</t>
  </si>
  <si>
    <t>RDA Weekly #56</t>
  </si>
  <si>
    <t>February 23rd, 2015</t>
  </si>
  <si>
    <t>Reminder: Workshop - Managing your Research budget</t>
  </si>
  <si>
    <t>Electro Optics and Photonics Workshop, TAU</t>
  </si>
  <si>
    <t>Light Science conference and competition at BGU</t>
  </si>
  <si>
    <t>Bahat Prize for Reference Works (in Hebrew)</t>
  </si>
  <si>
    <t>Euro Nano Forum</t>
  </si>
  <si>
    <t>March 2nd, 2015</t>
  </si>
  <si>
    <t>RDA Weekly #57</t>
  </si>
  <si>
    <t>NIH - Early-life Factors and Cancer Development Later in Life</t>
  </si>
  <si>
    <t>Calls for USDA/NIFA (US Department of Agriculture/National Institute of Food &amp; Agriculture) BARD (US-Israel Bi-National Agricultural R&amp;D Fund)</t>
  </si>
  <si>
    <t>European Water Initiative Call for Pre-proposals</t>
  </si>
  <si>
    <t>Euro Health Research Networks</t>
  </si>
  <si>
    <t>Congressionally Directed Medical Research Program (CDMRP) Pre-Announcements</t>
  </si>
  <si>
    <t>Reiger Environmental Fellowship</t>
  </si>
  <si>
    <t>Horizon 2020 Security Info Day</t>
  </si>
  <si>
    <t>MOST - Changes in reporting formats</t>
  </si>
  <si>
    <t>The Israel Academy of Sciences and Humanities Exchange Agreements</t>
  </si>
  <si>
    <t>International Symposium on Agriculture and Environmental Health Fund</t>
  </si>
  <si>
    <t>Trends in Micro-Nano-Bio-ICT Convergence International Workshop</t>
  </si>
  <si>
    <t>NIH - Investigations on Primary Immunodeficiency Diseases</t>
  </si>
  <si>
    <t>M-ERA.NET 2015 Call for Pre-proposals</t>
  </si>
  <si>
    <t>CDMRP Breast Cancer and Bone Marrow Failure Research Programs</t>
  </si>
  <si>
    <t>Reminder: Human Frontiers Science Program - call for pre-proposals</t>
  </si>
  <si>
    <t>Grand Challenges in Global Health calls</t>
  </si>
  <si>
    <t>Crohn’s &amp; Colitis Foundation of America</t>
  </si>
  <si>
    <t>RDA Weekly #58</t>
  </si>
  <si>
    <t>March 9th, 2015</t>
  </si>
  <si>
    <t>Horizon 2020 – Interim results</t>
  </si>
  <si>
    <t>FP7 Feedback</t>
  </si>
  <si>
    <t>Science &amp; SciLifeLab Prize for Young Scientists</t>
  </si>
  <si>
    <t>Buckminster Fuller Institute ($100,000) Prize</t>
  </si>
  <si>
    <t>NEW: Gazit-Globe Real Estate Institute - Call for Proposals</t>
  </si>
  <si>
    <t>ISF-UGC (Israel-India) - Deadline Postponed</t>
  </si>
  <si>
    <t>BSF Transformative Science grants - Call for Pre-proposals</t>
  </si>
  <si>
    <t>DARPA – Data Privacy</t>
  </si>
  <si>
    <t>NEW: Grand Challenge: Securing Water for Food – Concept Notes Invited</t>
  </si>
  <si>
    <t>Lung Cancer Research Foundation</t>
  </si>
  <si>
    <t>Alzheimer Association - Request for Applications</t>
  </si>
  <si>
    <t>Russell Sage Foundation - Social Science Research</t>
  </si>
  <si>
    <t>US Army Research Institute for the Behavioral And Social Sciences</t>
  </si>
  <si>
    <t>NEW: The Cogito Foundation Grant Program - Encouraging Interdisciplinary Dialogue</t>
  </si>
  <si>
    <t>Danish Council for Independent Research</t>
  </si>
  <si>
    <t>Michael J. Fox Foundation for Parkinson’s Research</t>
  </si>
  <si>
    <t>NEW: Israel Institute for Democracy  - Policies Relating to Haredi Sector</t>
  </si>
  <si>
    <t>RDA Weekly #59</t>
  </si>
  <si>
    <t>March 16th, 2015</t>
  </si>
  <si>
    <t>Leverhulme Trust – International Networks</t>
  </si>
  <si>
    <t>Prize for Antibiotic Resistance Diagnostic Test</t>
  </si>
  <si>
    <t>Longitude Prize</t>
  </si>
  <si>
    <t>Microbiome Awards</t>
  </si>
  <si>
    <t>Prof. Arie Shirom Fellowship – Organizational, Health Psychology</t>
  </si>
  <si>
    <t>Materials Research Society Awards</t>
  </si>
  <si>
    <t>DARPA - Biological Technologies</t>
  </si>
  <si>
    <t>CDMRP - ALS calls for pre-proposals</t>
  </si>
  <si>
    <t>Batsheva de Rothschild Programs</t>
  </si>
  <si>
    <t>Countering Weapons of Mass Destruction</t>
  </si>
  <si>
    <t>Passover Vacation note</t>
  </si>
  <si>
    <t>Horizon 2020 related events</t>
  </si>
  <si>
    <t>EcoMotion - Smart Transportation Event</t>
  </si>
  <si>
    <t>Frost Scholarship for Israeli Students at the University of Oxford</t>
  </si>
  <si>
    <t>RDA Weekly #60</t>
  </si>
  <si>
    <t>March 23rd, 2015</t>
  </si>
  <si>
    <t>NIH - National Cancer Institute (NCI) Provocative Questions</t>
  </si>
  <si>
    <t>NATO Science for Peace</t>
  </si>
  <si>
    <t>Kenneth Rainin Inflammatory Bowel Interdisciplinary Awards</t>
  </si>
  <si>
    <t>Prostate Cancer Foundation</t>
  </si>
  <si>
    <t>Gerda Henkel Fdtn Special and Regular Programs</t>
  </si>
  <si>
    <t>Congressional Medical - Ovarian Cancer Research</t>
  </si>
  <si>
    <t>Environmental Research and Education Foundation</t>
  </si>
  <si>
    <t>NEW: Program Management Institute</t>
  </si>
  <si>
    <t>IFREE - Experimental Economics</t>
  </si>
  <si>
    <t>ECSEL - European partnership in Electronic Components and Systems</t>
  </si>
  <si>
    <t>RDA Weekly #61</t>
  </si>
  <si>
    <t>March 29th, 2015</t>
  </si>
  <si>
    <t>Horizon 2020 Information Communications Technology Event</t>
  </si>
  <si>
    <t>BGU internal call for Interdisciplinary Projects in the realm of Health Sciences</t>
  </si>
  <si>
    <t>DARPA - Technologies for Host Resilience (THoR)</t>
  </si>
  <si>
    <t>SESAR - Air Traffic Management Research Initiative - Call for Proposals</t>
  </si>
  <si>
    <t>ERA-NET - European WaterWorks Call - Update</t>
  </si>
  <si>
    <t>BSF-NSF Computer and Cyber Meeting</t>
  </si>
  <si>
    <t>Smart Grid/Micro Grids RFI</t>
  </si>
  <si>
    <t>UK – Israel Agritech Workshop</t>
  </si>
  <si>
    <t>Mifal Hapayis Landau Prizes</t>
  </si>
  <si>
    <t>BGU Brain Research Featured</t>
  </si>
  <si>
    <t>66th International Astronautical Congress</t>
  </si>
  <si>
    <t>Event: European Big Data Forum</t>
  </si>
  <si>
    <t>Event: Euroscience Open Forum 2016 - ESOF</t>
  </si>
  <si>
    <t>RDA Weekly #62</t>
  </si>
  <si>
    <t>April 13th, 2015</t>
  </si>
  <si>
    <t>NIH - 2 Calls</t>
  </si>
  <si>
    <t>DARPA - Building Resource Adaptive Software Systems (BRASS)</t>
  </si>
  <si>
    <t>The US DoD Medical Research Program (CDMRP) - Lung Cancer</t>
  </si>
  <si>
    <t>An Invitation to Express Interest - in the field of Advanced Materials</t>
  </si>
  <si>
    <t>The Ministry of Agriculture - RFI</t>
  </si>
  <si>
    <t>Reminder: M-ERA.NET 2015 Call for Pre-proposals</t>
  </si>
  <si>
    <t>BSF – Rahamimoff Travel Grants for Ph.D. students</t>
  </si>
  <si>
    <t>RDA Weekly #63</t>
  </si>
  <si>
    <t>April 20th, 2015</t>
  </si>
  <si>
    <t>Notification regarding change of display for overhead deduction</t>
  </si>
  <si>
    <t>SWAFS - Science with and for Society Brokerage Event</t>
  </si>
  <si>
    <t>European Social Innovation Competition</t>
  </si>
  <si>
    <t>April 27th, 2015</t>
  </si>
  <si>
    <t>RDA Weekly #64</t>
  </si>
  <si>
    <t>ISF - Publishing and/or translation of books in the Humanities</t>
  </si>
  <si>
    <t>The Joint CIHR-IDRC-ISF Program - Brain Sciences Research - Clarification</t>
  </si>
  <si>
    <t>National Institutes of Health (NIH) / National Institute of Aging (NIA) - Characterization of Pro and Anti-Geronic Proteins and Peptides</t>
  </si>
  <si>
    <t>CDMRP - Calls in 3 programs</t>
  </si>
  <si>
    <t>US DoD Behavioral and Social Science Research</t>
  </si>
  <si>
    <t>Ministry of Health - Synthetic Biology (ERASynBio) - RFI</t>
  </si>
  <si>
    <t>ISF - Post Doctorial fellowship in Social Sciences</t>
  </si>
  <si>
    <t>EMET Prize for Science, Art and Culture</t>
  </si>
  <si>
    <t>Conference - Brainy Days in Jerusalem</t>
  </si>
  <si>
    <t>Horizon Competition on Materials for Clean Air</t>
  </si>
  <si>
    <t>IEEE eChallenges-Workshop: Conceptual Modelling and Semantics for Value-based Knowledge Transfer</t>
  </si>
  <si>
    <t>Stupski Prizes in Prostate Cancer Computational Oncology</t>
  </si>
  <si>
    <t>RDA Weekly #65</t>
  </si>
  <si>
    <t>May 4th, 2015</t>
  </si>
  <si>
    <t>Minerva Schools 2016 and Gentner Symposia 2017</t>
  </si>
  <si>
    <t>Ambient Assisted Living (AAL) program - 2015 call for proposals</t>
  </si>
  <si>
    <t>Ministry of Infrastructure, Energy and Water Annual Call</t>
  </si>
  <si>
    <t>DARPA Biological Technologies Office</t>
  </si>
  <si>
    <t>BSF-NSF Joint Programs - Early Notice</t>
  </si>
  <si>
    <t>USAID West Bank Gaza Conflict Mitigation - call for pre-proposals</t>
  </si>
  <si>
    <t>CDMRP - Multiple Sclerosis - calls for pre-proposals</t>
  </si>
  <si>
    <t>Student Electric Vehicle Competition</t>
  </si>
  <si>
    <t>ENVI-Med (Mediterranean Environment) 4th Call for Proposals</t>
  </si>
  <si>
    <t>Menachem Begin Research Prizes</t>
  </si>
  <si>
    <t>RDA Weekly #66</t>
  </si>
  <si>
    <t>May 11th, 2015</t>
  </si>
  <si>
    <t>Israel Medical Corps  2016 Call for Pre-Proposals</t>
  </si>
  <si>
    <t>Ministry of Infrastructure - Annual Call (Water, Energy, Earth Sciences)</t>
  </si>
  <si>
    <t>Susan Komen Breast Cancer Research Funding Opportunities for Early Stage Investigators</t>
  </si>
  <si>
    <t>US DoD Congressionally Directed Medical Research Program</t>
  </si>
  <si>
    <t>Research proposal editing fall 2015 grant season</t>
  </si>
  <si>
    <t>Ministry of Science, Technology and Space has issued a Request for Information (RFI)</t>
  </si>
  <si>
    <t>BSF/NSF Computer and Cyber Sciences session</t>
  </si>
  <si>
    <t>Be a Horizon 2020 reviewer</t>
  </si>
  <si>
    <t>JNF/KKLs Activities in Land Development Seminar</t>
  </si>
  <si>
    <t>COST – (European Cooperation in Science and Technology)</t>
  </si>
  <si>
    <t>The Shalem Fund for the Advancement of People with Mental challenges</t>
  </si>
  <si>
    <t>Human Brain Project - call for proposals</t>
  </si>
  <si>
    <t>Fritz Thyssen Foundation</t>
  </si>
  <si>
    <t>MOST - Ministry of Science and Technology - Calls</t>
  </si>
  <si>
    <t>Ministry of Infrastructure, Energy and Water - scholarships</t>
  </si>
  <si>
    <t>ISF - Post Doctorial fellowship in Social Sciences - Clarification</t>
  </si>
  <si>
    <t>RDA Weekly #67</t>
  </si>
  <si>
    <t>May 19th, 2015</t>
  </si>
  <si>
    <t>RDA will be closed on Wednesday, May 20th</t>
  </si>
  <si>
    <t>Info Day on the Horizon 2020 Work programme 2016-2017 ‘Secure, Clean and Efficient Energy’</t>
  </si>
  <si>
    <t>Human Factors in Road Safety Conference</t>
  </si>
  <si>
    <t>RDA Weekly #68</t>
  </si>
  <si>
    <t>May 25th, 2015</t>
  </si>
  <si>
    <t>Ministry of Health - With Force (עוצמה) Ohtzma - Contending with Diabetes</t>
  </si>
  <si>
    <t>US DoD CDMRP Prostate Cancer Research Program</t>
  </si>
  <si>
    <t>Reminder: MOST - Ministry of Science and Technology – Infrastructure Calls</t>
  </si>
  <si>
    <t>Reminder: NATO Science for Peace</t>
  </si>
  <si>
    <t>Reminder: Gerda Henkel Fdtn Regular Programs</t>
  </si>
  <si>
    <t>Reminder: USAID West Bank Gaza Conflict Mitigation - call for pre-proposals</t>
  </si>
  <si>
    <t>Human Brain Project - Israel Info Day</t>
  </si>
  <si>
    <t>RDA Weekly #69</t>
  </si>
  <si>
    <t>June 1st, 2015</t>
  </si>
  <si>
    <t>NEW: NSF-BSF program in Economics and in Psychology</t>
  </si>
  <si>
    <t>MAFAT - Ministry of Defense Administration for the Development of Weapons and</t>
  </si>
  <si>
    <t>Technological Infrastructure - Annual Call for Proposals</t>
  </si>
  <si>
    <t>Keren Pazi Young Investigator Grants</t>
  </si>
  <si>
    <t>NSF-BSF in Marine Oceanography - 2nd round</t>
  </si>
  <si>
    <t>National Institute for Psycho-biology - Travel Fellowship 2015</t>
  </si>
  <si>
    <t>Seminar: How to Write a Winning Research Proposal</t>
  </si>
  <si>
    <t>Van Leer Jerusalem Institute – call for projects</t>
  </si>
  <si>
    <t>MOST - Ministry of Science, Technology and Space - Israel-France call for collaborative research proposals 2016</t>
  </si>
  <si>
    <t>JDRF - Juvenile Diabetes Research Foundation - Research Awards</t>
  </si>
  <si>
    <t>National Parkinson Foundation - call for proposals</t>
  </si>
  <si>
    <t>MOST - Ministry of Science, Technology and Space, and CNRS Centre National de la Recherche Scientifique - France-Israel Networking call</t>
  </si>
  <si>
    <t>Brain &amp; Behavior Research Foundation - NARSAD Distinguished Investigator Grant</t>
  </si>
  <si>
    <t>RDA Weekly #70</t>
  </si>
  <si>
    <t>June 8th, 2015</t>
  </si>
  <si>
    <t>Seminar - How to Write a Winning Research Proposal</t>
  </si>
  <si>
    <t>BSF (Binational Science Foundation) “Double Event” - June 21, 2015</t>
  </si>
  <si>
    <t>NASDAQ (National Association of Securities Dealers Automated Quotations System) research grants on financial matters - call for proposals</t>
  </si>
  <si>
    <t>NSF-BSF Computer Sciences and Cyber Security - Presentation</t>
  </si>
  <si>
    <t>European Satellite Navigation Contest 2015</t>
  </si>
  <si>
    <t>Conference - Penetration of New Technologies into Higher Education</t>
  </si>
  <si>
    <t>The Science &amp; SciLifeLab Prize(s) for Young Scientists</t>
  </si>
  <si>
    <t>German Research Foundation (DFG) Collaborative grants - Initiated by the German PI</t>
  </si>
  <si>
    <t>Israel Cancer Association - Call for proposals</t>
  </si>
  <si>
    <t>BGU - Cincinnati Children’s Hospital Joint Call: Development of Pediatric Medical Devices</t>
  </si>
  <si>
    <t>EU LIFE Environment and Climate</t>
  </si>
  <si>
    <t>Fondation Leducq - Transatlantic Networks of Excellence</t>
  </si>
  <si>
    <t>RDA Weekly #71</t>
  </si>
  <si>
    <t>June 15th, 2015</t>
  </si>
  <si>
    <t>BSF (Binational Science Foundation) “Double Event”</t>
  </si>
  <si>
    <t>ISF Important Changes</t>
  </si>
  <si>
    <t>RDA Weekly #72</t>
  </si>
  <si>
    <t>June 22nd, 2015</t>
  </si>
  <si>
    <t>Israel Ministry of Science, Technology and Space (MOST) and the German Cancer Research Center (DKFZ) - Call for Pre-proposals</t>
  </si>
  <si>
    <t>BARD (US Israel Binational Agricultural Research &amp; Development Fund) - Program Announcement</t>
  </si>
  <si>
    <t>Alexander von Humboldt Foundation - Research Opportunities in Germany</t>
  </si>
  <si>
    <t>ENEA-BGU Solar and Alternative Energy Fellowships for Visiting Scholars from Italy</t>
  </si>
  <si>
    <t>Seminar - How to Write a Succesful Research Proposal</t>
  </si>
  <si>
    <t>ICT EVENT – Oct 20-22, Lisbon</t>
  </si>
  <si>
    <t>Prime Minister’s Alternative Fuels Initiative</t>
  </si>
  <si>
    <t>FOX Transport Infrastructure Think Tank</t>
  </si>
  <si>
    <t>JFK/KKL Land Development Seminar</t>
  </si>
  <si>
    <t>RDA Weekly #73</t>
  </si>
  <si>
    <t>Ministry of Agriculture Vegetable Research 2016 CfP</t>
  </si>
  <si>
    <t>BARD (US Israel Binational Agricultural Research &amp; Development Fund) - Research Call</t>
  </si>
  <si>
    <t>Helmsley Charitable Trust Diabetes Data Innovation Initiative</t>
  </si>
  <si>
    <t>Ministry of Health – Substitutes for animal testing</t>
  </si>
  <si>
    <t>June 29th, 2015</t>
  </si>
  <si>
    <t>RDA Weekly #74</t>
  </si>
  <si>
    <t>July 5 2015</t>
  </si>
  <si>
    <t>NSF/BSF - calls with August deadlines</t>
  </si>
  <si>
    <t>CDMRP - Othopeaedics, Burn Injury, Spinal Chord</t>
  </si>
  <si>
    <t>Harry F. Guggenheim Foundation - reducing violence</t>
  </si>
  <si>
    <t>MAFAT Reminder</t>
  </si>
  <si>
    <t>Horizon Info days - Energy Health Food Transport Health</t>
  </si>
  <si>
    <t>Neuro Disease Grantsmanship Workshop</t>
  </si>
  <si>
    <t>Cool Earth competition</t>
  </si>
  <si>
    <t>BGU Grant writing Workshop</t>
  </si>
  <si>
    <t>Europe's Innovative Medicines Initiative pre-announcment</t>
  </si>
  <si>
    <t>July 12, 2015</t>
  </si>
  <si>
    <t>RDA Weekly #75</t>
  </si>
  <si>
    <t>• US Air Force Office of Scientific Research (AFOSR) - Annual Call</t>
  </si>
  <si>
    <t>• Israel Nature and Parks Authority - Tender: Biological Diversity in Dead Sea region</t>
  </si>
  <si>
    <t>• Europe's IMI – Innovative Medicines Initiative Call officially published</t>
  </si>
  <si>
    <t>• DARPA (Defense Advanced Research Projects Agency) – Defense Sciences Office CfP</t>
  </si>
  <si>
    <t>• CDMRP (Congressionally Directed Medical Research Program) - Cancer call for pre-proposals</t>
  </si>
  <si>
    <t>• U.S. Army Research Institute for the Behavioral and Social Sciences CFP</t>
  </si>
  <si>
    <t>A Message from Prof. Dan Blumberg, Vice President and Dean for Research &amp; Development</t>
  </si>
  <si>
    <t xml:space="preserve">• Horizon 2020 Food, Agriculture and Marine </t>
  </si>
  <si>
    <t>• Sustainable Chemistry Competition</t>
  </si>
  <si>
    <t xml:space="preserve">BGU Grant Writing Workshop  - July 20 </t>
  </si>
  <si>
    <t>ISF Social Science Post-Doctoral Fellowship</t>
  </si>
  <si>
    <t>Ministry of Health - reducing animal use call de</t>
  </si>
  <si>
    <t>Ministry of Economics - MAGNET - Israel Microorganism Consortium</t>
  </si>
  <si>
    <t>RDA Weekly #76</t>
  </si>
  <si>
    <t>July 19, 2015</t>
  </si>
  <si>
    <t>BSF-NSF Materials</t>
  </si>
  <si>
    <t>BSF - NSF Molecular and Cellular Biology</t>
  </si>
  <si>
    <t>Israel Chemicals and Agricultural Research Org Pant nutrition</t>
  </si>
  <si>
    <t>British Council Tri-Lateral call for Water Research</t>
  </si>
  <si>
    <t>Mifal HaPais call in Local Government and regional councils</t>
  </si>
  <si>
    <t>American Association for Cancer Research Transformative</t>
  </si>
  <si>
    <t>Israel Nature and Parks Authority Dead Sea Biodiversity deadline postponed</t>
  </si>
  <si>
    <t>Czech-Israel Environmental Engineering and ICT</t>
  </si>
  <si>
    <t>RDA Special Announcment - ISF grantees in July 2015</t>
  </si>
  <si>
    <t>RDA Weekly #77</t>
  </si>
  <si>
    <t>July 28 2015</t>
  </si>
  <si>
    <t>Ministry of Agriculture - Vegetable Sector</t>
  </si>
  <si>
    <t>CDMRP - Alzheimer tracks</t>
  </si>
  <si>
    <t>ISF - Singapore early notice</t>
  </si>
  <si>
    <t>Israel Unesco L'Oreal Israel Fellowship for Women in life sciences research</t>
  </si>
  <si>
    <t xml:space="preserve">Be a Horizon 2020 Reviewer </t>
  </si>
  <si>
    <t xml:space="preserve">Israel Army Medical Corp &amp; MAFAT – predicting disease and injury related to military service </t>
  </si>
  <si>
    <t>Cyber Security and Astronautical events</t>
  </si>
  <si>
    <t>RDA Weekly #78</t>
  </si>
  <si>
    <t>August 3,2015</t>
  </si>
  <si>
    <t>Developments in BSF NSF collaboration</t>
  </si>
  <si>
    <t>ISF - Singapore Collaborative Research - disciplines of interest</t>
  </si>
  <si>
    <t>• NIH (US National Institutes of Health) - BRAIN Initiative*: Theories, Models and Methods for Analysis of Complex Data CfP</t>
  </si>
  <si>
    <t>• Reminder: Israel Ministry of Science, Technology and Space (MOST) and the German Cancer Research Center (DKFZ) - Call for Pre-proposals</t>
  </si>
  <si>
    <t>• US DoD Congressionally Directed Medical Research Programs (CDMRP)  Breast Cancer, Epilepsy  and other Research Programs calls for pre-proposals</t>
  </si>
  <si>
    <t>• Ministry of Economics consortia PETA Cloud, HERON and Advanced Lasers for Industry</t>
  </si>
  <si>
    <t xml:space="preserve">•  -Postponed: Israel Chemicals/Agircultural Research Organization call on plant nutrition </t>
  </si>
  <si>
    <t>• Editing time at scipub</t>
  </si>
  <si>
    <t>• American Desk Officer at RDA – Temporary Position</t>
  </si>
  <si>
    <t>• The Strauss Institute and the Danone Institute (Israel) – Food and Nutrition scholarships – call for pre-proposals</t>
  </si>
  <si>
    <t xml:space="preserve">• Water Tec (WATEC) events (in Israel) related to Horizon 2020 </t>
  </si>
  <si>
    <t>• The European project NEURON - Excellent Paper in Neurosciences Award</t>
  </si>
  <si>
    <t>• Science within and for Society Partner Searches</t>
  </si>
  <si>
    <t>RDA Weekly #79</t>
  </si>
  <si>
    <t>August 13, 2015</t>
  </si>
  <si>
    <t>MIT - BGU seed money</t>
  </si>
  <si>
    <t>Department of Defense/ DARPA - Information Innovation Office Annual Call</t>
  </si>
  <si>
    <t>• Reminder: BARD (BARD (US Israel Bi-national Agricultural Research &amp; Development Fund)) proposals due Sept 9</t>
  </si>
  <si>
    <t>Israel's Ministry of Science, Technology and Space and Czech Republic's Ministry of Education Youth and Sports Collaborative CfP - Administrative changes</t>
  </si>
  <si>
    <t>• Frick Foundation for Research on ALS</t>
  </si>
  <si>
    <r>
      <rPr>
        <sz val="7"/>
        <color rgb="FF666666"/>
        <rFont val="Times New Roman"/>
        <family val="1"/>
      </rPr>
      <t xml:space="preserve">  </t>
    </r>
    <r>
      <rPr>
        <sz val="10.5"/>
        <color rgb="FF666666"/>
        <rFont val="Arial"/>
        <family val="2"/>
      </rPr>
      <t>Ministry of Economics - "KAMIN" call for applied research proposals</t>
    </r>
  </si>
  <si>
    <t>• Reminder: Fritz Thyssen Foundation</t>
  </si>
  <si>
    <t>RDA Weekly #80</t>
  </si>
  <si>
    <t xml:space="preserve">• New from ISF - ISF Online </t>
  </si>
  <si>
    <t>• HOPE Meeting with Nobel Laureates in Japan</t>
  </si>
  <si>
    <t>• Editing time for grant applications</t>
  </si>
  <si>
    <t xml:space="preserve">• Tami Steinmetz Center for Peace Post-Doctoral Fellowship </t>
  </si>
  <si>
    <t>August 25, 2015</t>
  </si>
  <si>
    <t>BSF-NSF Updates</t>
  </si>
  <si>
    <t>Ministry of Economics IronCloud constortium</t>
  </si>
  <si>
    <t>MOST submission procedures notification</t>
  </si>
  <si>
    <t>• Dan David International Prize</t>
  </si>
  <si>
    <t>• Conference: Israel Plans to Contend with Climate Change</t>
  </si>
  <si>
    <t>• World Wind Energy Conference</t>
  </si>
  <si>
    <t>• Event: INFECT-ERA Workshop for Young Researchers</t>
  </si>
  <si>
    <t>Ministry of Agriculture - Winter Field Crops</t>
  </si>
  <si>
    <t>RDA Weekly #81</t>
  </si>
  <si>
    <t xml:space="preserve">GIF"Regular" and "Young" 2016 Calls </t>
  </si>
  <si>
    <t xml:space="preserve">WATEC- Bringing Israel's Water Innovation to the EU </t>
  </si>
  <si>
    <t>• Finnish Government Travel Grants for Doctoral Candidates</t>
  </si>
  <si>
    <t>• The Azrieli Program for Canadian Post-Docs</t>
  </si>
  <si>
    <t>• Funding Research in the Humanities Roundtable Event</t>
  </si>
  <si>
    <t>BSF Regular and Start-up 2016 calls</t>
  </si>
  <si>
    <t>Simons Foundation Targeted Grants in Mathematics and Physical Sciences LoI</t>
  </si>
  <si>
    <t>Concern Foundation’s Conquer Cancer Young Investigator Award - Letter of Intent</t>
  </si>
  <si>
    <t xml:space="preserve">US DoD CDMRPBreast Cancer Research Program </t>
  </si>
  <si>
    <t>Bright Focus – Alzheimer's Disease Research</t>
  </si>
  <si>
    <t>Bright Focus – Glaucoma Research</t>
  </si>
  <si>
    <t xml:space="preserve">World Cancer Research Fund </t>
  </si>
  <si>
    <t>Friends for an Earlier Breast Cancer Test CfP</t>
  </si>
  <si>
    <t>Memorial Foundation for Jewish Culture</t>
  </si>
  <si>
    <t>Batsheva Fund - Grants for Scientific Events and Fellowships</t>
  </si>
  <si>
    <t>September 3rd 2015</t>
  </si>
  <si>
    <t>RDA Weekly #82</t>
  </si>
  <si>
    <t>September 8rd 2015</t>
  </si>
  <si>
    <t>BSF  NSF Cyber Security</t>
  </si>
  <si>
    <t>BSF NSF Computing and Communication Foundations</t>
  </si>
  <si>
    <t>Ministry of Agriculture - summer field crops</t>
  </si>
  <si>
    <t>Institute for Innovative Transportation</t>
  </si>
  <si>
    <t>EMBO Young Investigator Support</t>
  </si>
  <si>
    <t>Creative and Novel Ideas in HIV Research</t>
  </si>
  <si>
    <t>American Chemical Society - Petroleum Research fund</t>
  </si>
  <si>
    <t>MOST France Maimondes deadline postponed</t>
  </si>
  <si>
    <t>MOST - Czech deadline clarification</t>
  </si>
  <si>
    <t>EMBO ppportunities</t>
  </si>
  <si>
    <t>Conference on Jewish Material Claims</t>
  </si>
  <si>
    <t>ZIF Germany - interdisciplinary Research retrerats</t>
  </si>
  <si>
    <t>Presentation from BSF-NSF (Eleknoich) presentation</t>
  </si>
  <si>
    <t>Health Sciences Interdisciplinary project day</t>
  </si>
  <si>
    <t>September 10 2015</t>
  </si>
  <si>
    <t>Internal budget transfer announcement</t>
  </si>
  <si>
    <t>ISF Personal Grant (Manak Ishi)</t>
  </si>
  <si>
    <t>ISF BIKURA  - Personal</t>
  </si>
  <si>
    <t>New Researcher Equipment</t>
  </si>
  <si>
    <t>ISF Workshop grants</t>
  </si>
  <si>
    <t>RDA Weekly #83</t>
  </si>
  <si>
    <t>September 20, 2015</t>
  </si>
  <si>
    <t>ISF BROAD Institute Collaboration grants</t>
  </si>
  <si>
    <t>ISF Institutional Equipment</t>
  </si>
  <si>
    <t>Horizon 2020 - Unofficial drafts of 2016/2017 Work Programmes</t>
  </si>
  <si>
    <t>BSF BSF-NSF Modifications</t>
  </si>
  <si>
    <t>Bill &amp; Melinda Gates Foundation - new round of Grand Challenges</t>
  </si>
  <si>
    <t>Marsha Rivkin Center for Ovarian Cancer Research</t>
  </si>
  <si>
    <t>Melanoma Research Alliance</t>
  </si>
  <si>
    <t>Tempoary staff change at RDA American desk</t>
  </si>
  <si>
    <t>IISF Morasha - Biomedical</t>
  </si>
  <si>
    <t>ISF Utilizing National Systems Biology Infrastructure</t>
  </si>
  <si>
    <t xml:space="preserve">ISF Moked Mechkar (new) </t>
  </si>
  <si>
    <t xml:space="preserve">ISF Moked Mechkar (extention) </t>
  </si>
  <si>
    <t>RDA Weekly #84</t>
  </si>
  <si>
    <t>RDA Weekly #85</t>
  </si>
  <si>
    <t>NSF-BSF notes</t>
  </si>
  <si>
    <r>
      <t>N</t>
    </r>
    <r>
      <rPr>
        <sz val="9"/>
        <rFont val="Arial"/>
        <family val="2"/>
        <scheme val="minor"/>
      </rPr>
      <t>IH/BRAIN  Foundations of Non-Invasive Functional Human Brain Imaging and Recording - Bridging Scales and Modalities</t>
    </r>
  </si>
  <si>
    <t>Cure Epilepsy Now</t>
  </si>
  <si>
    <t>DIP - German - Israel Cooperation - call for pre-proposals</t>
  </si>
  <si>
    <t>Keren Pazy (Atomic Energy Commission/VATAT) -  call for pre-proposals for research       projects and for equipment</t>
  </si>
  <si>
    <t>Big 3 (ISF, BSF and GIF) updates</t>
  </si>
  <si>
    <t>Worldwide Cancer Research Call for Proposals</t>
  </si>
  <si>
    <t>October 8, 2015</t>
  </si>
  <si>
    <t>October 12, 2015</t>
  </si>
  <si>
    <t>Keren Shalem for the Mentally Impaired in the communities</t>
  </si>
  <si>
    <t>RDA Weekly #86</t>
  </si>
  <si>
    <t>October 19, 2015</t>
  </si>
  <si>
    <t>U.S. AgencyFor International Development – MERC (call for pre-proposals)</t>
  </si>
  <si>
    <t>Foundation Banque de France for Economic Research</t>
  </si>
  <si>
    <t xml:space="preserve"> ALS Association &amp; Prize4Life call for Letters of Intent</t>
  </si>
  <si>
    <t>Michael J. Fox Foundation for Parkinson's Research - calls for LoIs</t>
  </si>
  <si>
    <t xml:space="preserve"> Iacocca Family Foundation for Type 1 Diabetes research</t>
  </si>
  <si>
    <t>Crohn's &amp; Colitis Foundation of America’s Senior Research Awards - LoI</t>
  </si>
  <si>
    <t xml:space="preserve"> Leukemia &amp;Lymphoma Society - New Idea Award LoI</t>
  </si>
  <si>
    <t>• Harry J. Lloyd Charitable Trust – Melanoma Research Grants</t>
  </si>
  <si>
    <t>Israel Institute for Advanced Studies (IIAS) - Research Groups (in Residence)</t>
  </si>
  <si>
    <t xml:space="preserve">•BSF Rahamimoff Ph.D. Candidate Travel Grants </t>
  </si>
  <si>
    <t>Horizon 2020 Info Day at IBM Labs</t>
  </si>
  <si>
    <t>Horizon Social Innovation Networking Event</t>
  </si>
  <si>
    <t>RDA Weekly #87</t>
  </si>
  <si>
    <t>October 26, 2015</t>
  </si>
  <si>
    <t xml:space="preserve">• National Institute for Health Policy Research - call for pre-proposals </t>
  </si>
  <si>
    <t>• Ministry of Health - Eye Disease Research</t>
  </si>
  <si>
    <t>• MAFAT (Ministry of Defense Research Authority) -  Fatigue and damage tolerance of composite materials structures</t>
  </si>
  <si>
    <t>• British - Israel Exchange in Regenerative Medicine (BIRAX) - call for pre-proposals</t>
  </si>
  <si>
    <t>• Antipode Foundation Scholar-Activist "radical geography" Project Awards</t>
  </si>
  <si>
    <t>British - Israel Exchange in Other Medical Conditions - call for pre-proposals</t>
  </si>
  <si>
    <t>• EuroNanoMed - pre-call announcement</t>
  </si>
  <si>
    <t>Manak Ishi and Morasha Biomedical - additional registration window</t>
  </si>
  <si>
    <t>BSF "Regular" and "Start-up" deadlines approaching</t>
  </si>
  <si>
    <t>Daniel Turnberg Biomedical Travel Fellowships</t>
  </si>
  <si>
    <t>RDA Weekly #88</t>
  </si>
  <si>
    <t>November 2, 2015</t>
  </si>
  <si>
    <r>
      <rPr>
        <sz val="7"/>
        <color rgb="FF666666"/>
        <rFont val="Times New Roman"/>
        <family val="1"/>
      </rPr>
      <t xml:space="preserve">  </t>
    </r>
    <r>
      <rPr>
        <sz val="10.5"/>
        <color rgb="FF666666"/>
        <rFont val="Arial"/>
        <family val="2"/>
      </rPr>
      <t>Israel Cancer Research Fund (ICRF) - Annual call</t>
    </r>
  </si>
  <si>
    <t>NSF BSF in Earth Sciences</t>
  </si>
  <si>
    <t xml:space="preserve">National Institute for Psychobiology in Israel - Young Ingestigator Grants </t>
  </si>
  <si>
    <t>National Insurance Institute (Bituach Leumi)</t>
  </si>
  <si>
    <t xml:space="preserve"> Thierry Latran Foundation - call for ALS research</t>
  </si>
  <si>
    <t>Foundational Questions Institute - Physics of the Observer</t>
  </si>
  <si>
    <t xml:space="preserve">• Minerva Center call for "Energy Sustainability Center" pre-proposals   </t>
  </si>
  <si>
    <t>• Katzir-Katchalsky Center Funding for Organization of Scientific Conferences</t>
  </si>
  <si>
    <t>RDA Weekly #89</t>
  </si>
  <si>
    <t>November 9, 2015</t>
  </si>
  <si>
    <t>Israel China Call for proposals</t>
  </si>
  <si>
    <t xml:space="preserve">Ministry of Health - Food, Nutrition and Public Health - call for pre-proposals </t>
  </si>
  <si>
    <t>BIRAX Clarification</t>
  </si>
  <si>
    <t>Israel Cancer Association call for proposals</t>
  </si>
  <si>
    <t xml:space="preserve">Ministry of Agriculture - contending with stray cats and dogs call for proposals </t>
  </si>
  <si>
    <t>ISF: Registration for many programs by November 24</t>
  </si>
  <si>
    <t>NSF - BSF Deadlines in November</t>
  </si>
  <si>
    <t>DIP Pre-proposals due by November 12</t>
  </si>
  <si>
    <t>RDA Weekly #90</t>
  </si>
  <si>
    <t>November 16, 2015</t>
  </si>
  <si>
    <t>Israel (ISF) - Singapore call published</t>
  </si>
  <si>
    <t>BIDR Interdisciplinary Drought Resistance internal call</t>
  </si>
  <si>
    <t>Brain and Behavior Foundation (NARSAD) Independent Investigator Award</t>
  </si>
  <si>
    <t>European Rare Diseased Network pre-call announcment</t>
  </si>
  <si>
    <t>• Ministry of Science, Technology and Space (MOST)  - Call for support for international conferences</t>
  </si>
  <si>
    <t>• "Green Campus" project competition</t>
  </si>
  <si>
    <t>BGU Success in Europe</t>
  </si>
  <si>
    <t xml:space="preserve">ICT Info Day at BGU </t>
  </si>
  <si>
    <t>European Social Science Survey</t>
  </si>
  <si>
    <t>Other European Research Infrastructures</t>
  </si>
  <si>
    <t>Procedures concerning hospitality expenses</t>
  </si>
  <si>
    <t>RDA Weekly #91</t>
  </si>
  <si>
    <t>November 23, 2015</t>
  </si>
  <si>
    <t>ISF-Canada Immunology</t>
  </si>
  <si>
    <t>ERANET TRANSCAN pre-announcement</t>
  </si>
  <si>
    <t>Internal Call from Ilse Katz Nanotechnology Institute</t>
  </si>
  <si>
    <t>Rieger Foundation Environmental Graduate Fellowships</t>
  </si>
  <si>
    <t>Israel Intelligence Community - Prize for "Alert" methodolog</t>
  </si>
  <si>
    <t>MAFAT (Ministry of Defense Research Authority) - Prize for Creative Thinking</t>
  </si>
  <si>
    <t>Study Opportunities for Israelis in France</t>
  </si>
  <si>
    <t>Horizon 2020 Health Call - Brokerage Event</t>
  </si>
  <si>
    <t>Conference: Water-Soil-Nutrients/ Global Food and Water Security</t>
  </si>
  <si>
    <t>Israel National Academcy of Sciences - Inequality and Education</t>
  </si>
  <si>
    <t>RDA Weekly #92</t>
  </si>
  <si>
    <t>November  30 2015</t>
  </si>
  <si>
    <t xml:space="preserve">Volkswagen Foundation - "What is Life?" Conference and call for proposals </t>
  </si>
  <si>
    <t xml:space="preserve">Ministry of Agriculture - Cotton sector 2016 call for proposals </t>
  </si>
  <si>
    <t>Alzheimer's Association - Sex and Gender in Alzheimer's - call for LoIs</t>
  </si>
  <si>
    <t>Maccabi Health Services Grants in name of Rafi Roter</t>
  </si>
  <si>
    <t>Arizona State University (ASU) – BGU collaboration seed money options</t>
  </si>
  <si>
    <t>Israel Milk Council and the Ministry of Health call for proposals</t>
  </si>
  <si>
    <t>American Federation of Aging Reseach (AFAR) New Investigator Grants in Alzheimer's - call for LoIs</t>
  </si>
  <si>
    <t>Health Effects Institute - Health Effects of Air Pollution call for pre-proposals</t>
  </si>
  <si>
    <t>The National Institute for Testing and Evaluation (NITE) call for proposals</t>
  </si>
  <si>
    <t>Ministry of Agriculture - search for ideas whose rapid implementation can improve the profitability of agriculture</t>
  </si>
  <si>
    <t>Glaucoma Foundation - call for proposals</t>
  </si>
  <si>
    <t>American Association of Cancer Research - limited opportunities</t>
  </si>
  <si>
    <t>Psychobiology Young Investigator - immediate notification requested</t>
  </si>
  <si>
    <t>ISF - Broad Post Doc call cancelled</t>
  </si>
  <si>
    <t>Become a Ministry of Agriculture Proposal Reviewer</t>
  </si>
  <si>
    <t>Upcoming NSF-BSF calls</t>
  </si>
  <si>
    <t>RDA Weekly #93</t>
  </si>
  <si>
    <t>December 7 2015</t>
  </si>
  <si>
    <t>MOST 3 Infrastructure Calls - 1) Safety of Nano Particles, 2) Food Safety and 3) Life Style, Nutrition and Physical Activity</t>
  </si>
  <si>
    <t>DFG support for German-Israeli collaboration</t>
  </si>
  <si>
    <t xml:space="preserve">Minerva School Call for Proposals </t>
  </si>
  <si>
    <t>Roskind Program for Arizona State University - BGU collaboration</t>
  </si>
  <si>
    <t>BSF- NSF Rule change - from now on 1 submission only</t>
  </si>
  <si>
    <t>NATO- Science for Peace and Security</t>
  </si>
  <si>
    <t>ERA-NET Euro-Nano Med call officially published</t>
  </si>
  <si>
    <t>Spencer (Education) Foundation - Small grants program</t>
  </si>
  <si>
    <t>Ministry of Education - Youth Village Graduate follow-up study</t>
  </si>
  <si>
    <t>William Grant Foundation - Youth development  Call for LoIs</t>
  </si>
  <si>
    <t>BARD Workshop, Student Travel, Visiting Faculty (from USA</t>
  </si>
  <si>
    <t>Matsumae Fellowship in Japan</t>
  </si>
  <si>
    <t>Horizon 2020 - Big Data Information and Networking Days</t>
  </si>
  <si>
    <t>MIDGAM - Israel Facility for Biospecimens</t>
  </si>
  <si>
    <t>Chief Scientist Ministry of Education - Pool of experts</t>
  </si>
  <si>
    <t>Fritz Thyssen Foundation - humanities, social sciences, some health sciences</t>
  </si>
  <si>
    <t>British Council BIRAX (regenerative medicine) call for pre-proposals officially published</t>
  </si>
  <si>
    <t>ALS Associates - call for abstracts</t>
  </si>
  <si>
    <t>ERA-NET e-RARE official call for proposals</t>
  </si>
  <si>
    <t>ERA-NET European Network on Cardiovascular diseases - pre-announcement</t>
  </si>
  <si>
    <t>US Navy and Marine Corps Wide Ranging Call for proposals</t>
  </si>
  <si>
    <t xml:space="preserve"> Minerva Center for Human Rights (at HUJI) call</t>
  </si>
  <si>
    <t>RDA Weekly #94</t>
  </si>
  <si>
    <t>December 14, 2015</t>
  </si>
  <si>
    <t>Food Industry - Ministry of Agriculture synergy session</t>
  </si>
  <si>
    <t>The 6th International Jerusalem Conference  on Health Policy - Call for Papers</t>
  </si>
  <si>
    <t>British Council - other BIRAX related schemes</t>
  </si>
  <si>
    <t>October 21 2015</t>
  </si>
  <si>
    <t>Horizon 2020 - Calls in all Work Programmes officially published</t>
  </si>
  <si>
    <t>RDA Weekly Special</t>
  </si>
  <si>
    <t>RDA Weekly #95</t>
  </si>
  <si>
    <t>December 21, 2015</t>
  </si>
  <si>
    <t xml:space="preserve">• US Department of Defense Environmental Research Program </t>
  </si>
  <si>
    <t>• NSF - BSF - EDGE - a new track in Integrative Organismal Systems call</t>
  </si>
  <si>
    <t>• ICA in Israel call for proposals</t>
  </si>
  <si>
    <t xml:space="preserve">Israel Atomic Energy Agency/VATAT Keren Pazi Call </t>
  </si>
  <si>
    <t>ERA-NET Infect pre-call announcement</t>
  </si>
  <si>
    <t>ERA-NET NEURONt pre-call announcement</t>
  </si>
  <si>
    <t>European Joint Program Initative:  "More Years, Better Lives pre-call announcement</t>
  </si>
  <si>
    <t>December 21 2015</t>
  </si>
  <si>
    <t>Horizon 2020 Topic Index</t>
  </si>
  <si>
    <t>RDA Weekly #96</t>
  </si>
  <si>
    <t>December 28 2015</t>
  </si>
  <si>
    <t>• ERA NET Antimicrobial Resistance pre-call announcement</t>
  </si>
  <si>
    <t>• Horizon 2020 - The Shift2Rail Joint Undertaking</t>
  </si>
  <si>
    <t>• Mérieux Research Grants</t>
  </si>
  <si>
    <t>• Cancer UK Grand Challenges</t>
  </si>
  <si>
    <t>Kenneth Rainin Transformative Inflammatory Bowel Disease Research</t>
  </si>
  <si>
    <t>• US Department of Defense  Infectious Diseases call for pre-proposals</t>
  </si>
  <si>
    <t>MOST Intl Conferences via Cecil</t>
  </si>
  <si>
    <t>Internal Budget Transfers</t>
  </si>
  <si>
    <t>German - Israel Electrochemical Workshop for Students</t>
  </si>
  <si>
    <t>Volkswagen Foundation - 'Mixed Methods' in the Humanities</t>
  </si>
  <si>
    <t>(MAFAT) 2016 Call for Proposals</t>
  </si>
  <si>
    <t>MOST: Israel- Italy call for proposals</t>
  </si>
  <si>
    <t>European Space Agency (ESA) - Shaping the next Earth Explorer Mission.</t>
  </si>
  <si>
    <r>
      <rPr>
        <sz val="7"/>
        <color rgb="FF666666"/>
        <rFont val="Times New Roman"/>
        <family val="1"/>
      </rPr>
      <t xml:space="preserve"> </t>
    </r>
    <r>
      <rPr>
        <sz val="10.5"/>
        <color rgb="FF666666"/>
        <rFont val="Arial"/>
        <family val="2"/>
      </rPr>
      <t>Leukemia Research Foundation Early Investigator Awards</t>
    </r>
  </si>
  <si>
    <t>RDA Weekly #97</t>
  </si>
  <si>
    <t>January 4, 2016</t>
  </si>
  <si>
    <t>DARPA - Strategic Technologies call</t>
  </si>
  <si>
    <t>BGU Cyber Center Internal Call</t>
  </si>
  <si>
    <t>Ministry of Agriculture Groundnuts call</t>
  </si>
  <si>
    <t xml:space="preserve">• Ministry of Defense/MAFAT  "Info Day" </t>
  </si>
  <si>
    <t>• New Researchers Meeting</t>
  </si>
  <si>
    <t>• NSF BSF Deadlines table</t>
  </si>
  <si>
    <t>Ministry of Agriculture - annual call</t>
  </si>
  <si>
    <t>RDA Weekly #98</t>
  </si>
  <si>
    <t>Ministry of Health - ERA Net on Cardiovascular Diseases</t>
  </si>
  <si>
    <t>Israel Mapping Center</t>
  </si>
  <si>
    <t>Mifal HaPais - call for proposals art, literature, and culture</t>
  </si>
  <si>
    <t>American Chemical Society - Petroleum Research Fund</t>
  </si>
  <si>
    <t>Templeton Foundation - Core Funding areas call</t>
  </si>
  <si>
    <t>Israel Cyber Event</t>
  </si>
  <si>
    <t>NanoIsrael</t>
  </si>
  <si>
    <t>New Researcher Dialog</t>
  </si>
  <si>
    <t>ISF-China clarification</t>
  </si>
  <si>
    <t>Ilan Ramon International Space Conference</t>
  </si>
  <si>
    <t>RDA Weekly #99</t>
  </si>
  <si>
    <t xml:space="preserve">ISF - Canada - extension of deadline  </t>
  </si>
  <si>
    <t xml:space="preserve"> US Department of Defense - Minerva Progam - Social Sciences and Global Trends</t>
  </si>
  <si>
    <t>Prostate Cancer Research Young Investigator Awards</t>
  </si>
  <si>
    <t xml:space="preserve"> Humanities and Social Sciences Interdisciplinary Internal Call for proposals</t>
  </si>
  <si>
    <t xml:space="preserve"> NSF-BSF approaching deadlines</t>
  </si>
  <si>
    <t>Disease Drivers of Aging</t>
  </si>
  <si>
    <t>Recent Grants</t>
  </si>
  <si>
    <t>Lower-Saxony - Israel Program
Dr. Merav Seifan,   Mitrani Department of Desert Ecology</t>
  </si>
  <si>
    <t>RDA Weekly #100</t>
  </si>
  <si>
    <t>McDonnell Foundation - Scholar Award in Studying Complex Systems 2016 Grant</t>
  </si>
  <si>
    <t>ERA-Net NEURON : External Insults to the Nervous System Call for pre-proposals</t>
  </si>
  <si>
    <t>Ministry of Agriculture and Rural Developments - additional topics to its Annual Call.</t>
  </si>
  <si>
    <t>BGU Cyber Center Internal Call for Proposals - deadline extended </t>
  </si>
  <si>
    <t>MAFAT (IDF's Research Authority) visit to BGU postponed </t>
  </si>
  <si>
    <t xml:space="preserve"> Hadassah Brain Labs </t>
  </si>
  <si>
    <t>Human Rights under Pressure – Ethics, Law and Politics</t>
  </si>
  <si>
    <t xml:space="preserve">The Medical Corps of the IDF Dr. Eitan Rubin Prof. Alon Friedman Dr. Ilan Shelef Dr. Tamar Riklin-Raviv Prof. Iris Shai </t>
  </si>
  <si>
    <t xml:space="preserve">Israel Cancer Association Prof. Varda Shoshan-Barmatz </t>
  </si>
  <si>
    <t xml:space="preserve">Horizon 2020- Marie Sklodowska-Curie Individual Fellowship Mr. Ran Zalk under the auspices of Prof. Raz Zarivach </t>
  </si>
  <si>
    <t>ICA in Israel Dr. Amit Gross Prof. Jhonathan Ephrath Prof.  Shimon Rachmilevitch Dr. Dina Zilberg</t>
  </si>
  <si>
    <t>ERA-NET Antimicrobial Resistance Call For pre-proposals</t>
  </si>
  <si>
    <t xml:space="preserve"> ERA-NET Infect-ERA Call for pre-proposals</t>
  </si>
  <si>
    <t xml:space="preserve"> European Joint Program Initative: "More Years, Better Lives" - call for proposals</t>
  </si>
  <si>
    <t xml:space="preserve"> British - Israel Exchange in Regenerative Medicine (BIRAX)</t>
  </si>
  <si>
    <t>The Brain &amp; Behavior Research Foundation 2016 NARSAD Young Investigator Grant</t>
  </si>
  <si>
    <t xml:space="preserve"> Worldwide Cancer Research</t>
  </si>
  <si>
    <t xml:space="preserve"> National Oceanic and Atmospheric Administration (NOAA) Call for proposals</t>
  </si>
  <si>
    <t xml:space="preserve"> US Dod CDMRP (Congressionally Directed Medical Research Program) – pre-call announcements</t>
  </si>
  <si>
    <t xml:space="preserve"> Ministry of Economics - KAMIN (Select Applied Research Projects) CfP</t>
  </si>
  <si>
    <t>John Templeton Foundation – procedural changes</t>
  </si>
  <si>
    <t>RDA Weekly #101</t>
  </si>
  <si>
    <t>February 1, 2016</t>
  </si>
  <si>
    <t>UK International Partnership and Mobility Scheme (IPM)</t>
  </si>
  <si>
    <t>MAFAT (Ministry of Defense RDA) session rescheduled to March 1st</t>
  </si>
  <si>
    <t>The Big Data 4 Israel Homeland Security (iHLS) 2016 conference</t>
  </si>
  <si>
    <t>Israel Brain Technologies (IBT)</t>
  </si>
  <si>
    <t>Ministry of Science - Infrastructures  Dr.Deborah Toiber Dr.Roi Gazit  Prof. Angel Porgador  Dr. Yakov Dreiher Prof.Ronen Brafman Prof.Ohad Ben-Shahar Dr.Michael Elhadad Dr.Guy Shani</t>
  </si>
  <si>
    <t>Horizon 2020 Marie Curie Individual Fellowship (IF-EF) Dr.Ran Zalk's Post-doc with Prof. Raz Zarivach</t>
  </si>
  <si>
    <t>RDA Weekly #102</t>
  </si>
  <si>
    <t>February 7, 2016</t>
  </si>
  <si>
    <t xml:space="preserve"> MOST - BMBF: German-Israeli Water Technology Cooperation Program – Call for Joint Proposals for 2016</t>
  </si>
  <si>
    <t>ERA NET (European Research Arena Networks)  Table of current calls</t>
  </si>
  <si>
    <t xml:space="preserve"> BIRD F (US Israel Bi-National INDUSTRIAL Research and Development Foundation) Calls for proposals</t>
  </si>
  <si>
    <t>Lady Tata Leukemia Research</t>
  </si>
  <si>
    <t>MJFF- Michael J.Fox Foundation - Parkinson's Research</t>
  </si>
  <si>
    <t xml:space="preserve"> The Prostate Cancer Foundation (PCF) Call for Expressions of Interest (EOI)</t>
  </si>
  <si>
    <t xml:space="preserve"> MIT Enterprise Forum Contests</t>
  </si>
  <si>
    <t>EMBO - European Molecular Biology Organization</t>
  </si>
  <si>
    <t>Batsheva Fund - Grants for Scientific Events and Fellowships</t>
  </si>
  <si>
    <t xml:space="preserve">Nature &amp; Parks Authority Dr. Shirli Bar-David and Prof. David Saltz </t>
  </si>
  <si>
    <t xml:space="preserve">Promobilia Foundation Dr.Shelly Levy-Tzedek </t>
  </si>
  <si>
    <t>Ministry of Science Prof. Ronny Neumann and Prof.Ira Weinstock</t>
  </si>
  <si>
    <t>RDA Weekly #103</t>
  </si>
  <si>
    <t>February 15, 2016</t>
  </si>
  <si>
    <t>MOST - Ministry of Science China-Israel cooperative research call for proposals</t>
  </si>
  <si>
    <t>Teva Pharmaceuticals - National Network of Excellence (NNE) in Neuroscience: Grants and Fellowships. </t>
  </si>
  <si>
    <t>The Israel Army Medical Corps and MAFAT  Call for special techniques</t>
  </si>
  <si>
    <t>MOST - Ministry of Science German-Israeli Cooperation in Water Technology Research Young Scientists Exchange Program (YSEP)</t>
  </si>
  <si>
    <t>The 2016 Eric and Sheila Samson Prime Minister's Prize</t>
  </si>
  <si>
    <t>MOST - Ministry of Science  Ph.D. Presentations at International conferences</t>
  </si>
  <si>
    <t>(DFG) Deutsche Forschungseinschaft - Research Grants: Prof. Nachshon Meiran, Department of Psychology Prof. Shifra Sagy , Department of Education. Continuing support of previous grant.</t>
  </si>
  <si>
    <t>RDA Weekly #104</t>
  </si>
  <si>
    <t>February 22, 2016</t>
  </si>
  <si>
    <t>NSF-BSF programs</t>
  </si>
  <si>
    <t>BSF Transformative Science grants - Call for Pre-proposals</t>
  </si>
  <si>
    <t>Reminder- HFSP - Human Frontiers Science Program (HFSP) - LOI</t>
  </si>
  <si>
    <t>Ministry of Agriculture &amp; Rural Development - “NITZAN” grant track new dimension Call for proposals</t>
  </si>
  <si>
    <t>Chief Scientist Ministry of Education - Call for proposals</t>
  </si>
  <si>
    <t>Ministry of Agriculture - Poultry Division call for pre-proposal</t>
  </si>
  <si>
    <t>Water Authority call for pre Proposals and Scholarships</t>
  </si>
  <si>
    <t>Ministry of Defence and MAFAT Call for Biometrics</t>
  </si>
  <si>
    <t>Bill &amp; Melinda Gates Foundation Grand Challenges Explorations</t>
  </si>
  <si>
    <t>M-ERA.NET 2016 pre-call announcement</t>
  </si>
  <si>
    <t>Israel Milk Council Call for proposals</t>
  </si>
  <si>
    <t>NEW - Promobilia foundation</t>
  </si>
  <si>
    <t>Citizens United for Research in Epilepsy (CURE)</t>
  </si>
  <si>
    <t>NEW - Union of European Football Associations (UEFA) </t>
  </si>
  <si>
    <t>The Organization for Autism Research (OAR) Applied Research Competition call for pre-proposal</t>
  </si>
  <si>
    <t>National Institute for Psychobiology in Israel (NIPI) - Travel Fellowships for PhD and MD Research Students</t>
  </si>
  <si>
    <t>Universal Biotech Innovation Prize</t>
  </si>
  <si>
    <t>CarbonX prize</t>
  </si>
  <si>
    <t>MAFAT (Ministry of Defense RDA) visit March 1 2016 SAVE THE DATE</t>
  </si>
  <si>
    <t>Teva Pharmaceuticals - National Network of Excellence (NNE) in Neuroscience: Grants and Fellowships. visit March 2 2016</t>
  </si>
  <si>
    <t>Technological innovation in the field of advanced materials</t>
  </si>
  <si>
    <t>EMDA – the Alzheimer's Association of Israel Workshop Behavioral disorders in Dementia patientsents</t>
  </si>
  <si>
    <t xml:space="preserve">Mifal HaPais:  Dr. Fany Yuval, Department of Public Policy and Administration  </t>
  </si>
  <si>
    <t>RDA Weekly #105</t>
  </si>
  <si>
    <t>February 29, 2016</t>
  </si>
  <si>
    <t>MOST - Ministry of Science, Technology and Space French- Israel Immunology Ageing Cancer pre-Maimonides Call for Symposium</t>
  </si>
  <si>
    <t>MOST - Ministry of Science, Technology and Space China-Israel cooperative research Call for Proposals - Clarification</t>
  </si>
  <si>
    <t>MOST- Ministry of Science, Technology and Space: ·Israel-Italy Call for Proposals - Clarifications</t>
  </si>
  <si>
    <t>The Aaron Institute for Economic Policy - invitation to submit ideas for policy papers</t>
  </si>
  <si>
    <t>Ministry of Agriculture and Rural Development - Ground Nuts Call for Proposals - Clarifications </t>
  </si>
  <si>
    <t>EU Partnership for Peace Programme – EU Peacebuilding Initiative- call for pre-proposals</t>
  </si>
  <si>
    <t>Genomic Medicine Research Program via RAMBAM Medical Center - Call for Proposal</t>
  </si>
  <si>
    <t>MAFAT (Ministry of Defense RDA) visit March 1 2016 </t>
  </si>
  <si>
    <t>Updates from the Human Subject Research Committee (HSR)</t>
  </si>
  <si>
    <t>RDA Reception Hours</t>
  </si>
  <si>
    <t xml:space="preserve">scholarships. </t>
  </si>
  <si>
    <t xml:space="preserve"> The 18th meeting of the Israeli Society for Computational Biology and Bioinformatics</t>
  </si>
  <si>
    <t>Water Technologies Symposium</t>
  </si>
  <si>
    <t>March 2, 2016</t>
  </si>
  <si>
    <t>Oil substitutes for transportation for undergraduates</t>
  </si>
  <si>
    <t>Requests to make presentations at  International Conference for Ph.D Student</t>
  </si>
  <si>
    <t>Shulamit Aloni Scholarships for Promoting women in science</t>
  </si>
  <si>
    <t>Oil substitutes for transportation for Advanced Degrees Students</t>
  </si>
  <si>
    <t>Levi Eshkol Scholarships for gender medicine</t>
  </si>
  <si>
    <t>Levi Eshkol Scholarships for Advanced Degrees Students in Nuclear Physics</t>
  </si>
  <si>
    <t>Yuval Ne'eman Scholarships for phD and postdoctoral  Students</t>
  </si>
  <si>
    <t>Scholarships for applied science and engineering</t>
  </si>
  <si>
    <t>Zvi Yanai Scholarships for Israeli citizens Druze  Arabs and Circassians</t>
  </si>
  <si>
    <t>Scholarships for Birdwatching and flight safety</t>
  </si>
  <si>
    <t>Levi Eshkol Scholarships for Analytical Chemistry,Organic Chemistry  and Electrochemistry</t>
  </si>
  <si>
    <t>Ilan Ramon Scholarships for phD and postdoctoral  Students</t>
  </si>
  <si>
    <t>Teva NNE Neuroscience</t>
  </si>
  <si>
    <t>The Prof. Rahamimoff Travel Grants</t>
  </si>
  <si>
    <t>Call for proposals for Advanced Degrees Students</t>
  </si>
  <si>
    <t>Zalman Aran Scholarships for Outstanding doctoral students</t>
  </si>
  <si>
    <t>RDA Weekly #106</t>
  </si>
  <si>
    <t>March 7, 2016</t>
  </si>
  <si>
    <t>NEW: Israel Cancer Research Fund (ICRF)  Jacki and Bruce Barron cancer research scholars’ program</t>
  </si>
  <si>
    <t>CDMRP -  Breast Cancer and Multiple Sclerosis - calls for pre-proposals</t>
  </si>
  <si>
    <t>Volkswagen Foundation: Integration of Molecular Components in Functional Macroscopic Systems – call for pre-proposals.</t>
  </si>
  <si>
    <t>Sol Leshin Program for Collaboration betweenBGU-UCLA (University of California at Los Angeles) 2016 Call for Proposals.</t>
  </si>
  <si>
    <t>March of Dimes Call for proposals</t>
  </si>
  <si>
    <t>Wenner-Gren Foundation Anthropological Research in anthropology Post-Ph.D. Research Grants</t>
  </si>
  <si>
    <t>MOST Presentation at Conferences Scholarships - modification</t>
  </si>
  <si>
    <t>The Israel Army Medical Corps and MAFAT- Call for special techniques </t>
  </si>
  <si>
    <t>Teva Pharmaceuticals - National Network of Excellence (NNE) in Neuroscience: Grants and Fellowships</t>
  </si>
  <si>
    <t>RDA personnel Changes: Research Budget Management: Israeli Section, of the Research and Development Authority</t>
  </si>
  <si>
    <t>British Council: Water Research Cooperation Call between UK &amp; Israel &amp; MENA Countries : • Prof. Eilon Adar • Dr. Amit Gross</t>
  </si>
  <si>
    <t>Ministry of Science - Infrastructures  • Dr. Assaf  Yaakobovitz • Prof. Haim Kalman • Prof. Zeev Zalevsky and Prof. Raz Jelinek</t>
  </si>
  <si>
    <t>Ministry of Agriculture &amp; Rural Development • Dr.  Noemi Tel-Zur</t>
  </si>
  <si>
    <t>ISF - Research Workshops • Prof. Nomi Erteschik-Shir • Dr. Yair Glasner • Prof. Raz Jelinek • Prof. Ohad Ben-Shahar • Dr. Avraham Beer • Prof. Moshe  Shachak • Dr. Moshe Schechter • Prof. Boaz Huss • Prof. Oren Yiftachel</t>
  </si>
  <si>
    <t>Euro-Med Youth Programme Prof. Sharon Pardo</t>
  </si>
  <si>
    <t>PRCRP</t>
  </si>
  <si>
    <t>RDA Weekly #107</t>
  </si>
  <si>
    <t>US Dod CDMRP (Congressionally Directed Medical Research Program) Pre-announcements</t>
  </si>
  <si>
    <t>Rothschild Caesarea Foundation (RCF) pre- proposal</t>
  </si>
  <si>
    <t>Jacobs Foundation Jacobs Foundation:Program for Research on Child and Youth Development</t>
  </si>
  <si>
    <t>Baxalta Pharma Research</t>
  </si>
  <si>
    <t>MOST - Ministry of Science, Technology and Space – open research calls</t>
  </si>
  <si>
    <t>ISF - INCPM • Dr. Eyal Gur • Dr. Dan Levy • Dr Niv Papo</t>
  </si>
  <si>
    <t xml:space="preserve">NIHP-The Israel National Institute for Health Policy and Health Services Research  *Prof. Talma Kushnir *Dr. Yaacov Bachner </t>
  </si>
  <si>
    <t>Bill &amp; Melinda Gates Foundation Grand Challenges China  Grand Challenges for Development</t>
  </si>
  <si>
    <t>Ministry of Science Technology and Space - multiple calls for research proposals, Knowledge  Centers and scholarships Earthquake, Space area, Biometrics, Knowledge center for women and gender, Knowledge Center for rare diseases, and 4 Scholarships</t>
  </si>
  <si>
    <t xml:space="preserve"> MOST - Ministry of Science Korea-Israel cooperative research - Call for Proposals</t>
  </si>
  <si>
    <t>March 21, 2016</t>
  </si>
  <si>
    <t xml:space="preserve"> Ministry of Transport and Road Safety</t>
  </si>
  <si>
    <t>US DoD CDMRP - Ovarian Cancer Research Program (OCRP) - Calls for Pre-Proposals</t>
  </si>
  <si>
    <t>US DoD CDMRP (Congressionally Directed Medical Research Program) Autism Research - Pre call -announcements</t>
  </si>
  <si>
    <t xml:space="preserve">Maccabi Institute for Health Services Research - Call for Pre-Proposals </t>
  </si>
  <si>
    <t xml:space="preserve"> Swiss Bridge Award 2016 - Cancer research - Letter of  Intent </t>
  </si>
  <si>
    <t>Ministry of Agriculture &amp; Rural Development - “ Extended NITZAN” grant track new dimension - Call for Proposals - clarification</t>
  </si>
  <si>
    <t xml:space="preserve">RDA Calls For Scholarships - clarification </t>
  </si>
  <si>
    <t xml:space="preserve"> Israel-France Conference on Ageing, Immunology and Cancer Symposium</t>
  </si>
  <si>
    <t xml:space="preserve"> EMET Prize for Science, Art and Culture</t>
  </si>
  <si>
    <t>NSF-BSF  IOS - EDGE </t>
  </si>
  <si>
    <t xml:space="preserve">Falling Walls Berlin </t>
  </si>
  <si>
    <t>Center for Innovation in Transportation, Tel Aviv  University: Prof. Gad Rabinowitz, Prof. Hillel Bar-Gera</t>
  </si>
  <si>
    <t>ISF-Post Doctorial fellowship in Social Sciences:  Michal Tanzer, Erez Freud,  Noam Weinbach, Noga Cohen</t>
  </si>
  <si>
    <t>March 28, 2016</t>
  </si>
  <si>
    <t xml:space="preserve">Israel France pre call for proposals on " impact of climate change" and Symposium  date </t>
  </si>
  <si>
    <t>Department of Defense (DOD) CDMRP - Prolonged (Battle) Field Care Research Pre-proposals</t>
  </si>
  <si>
    <t>Danish Council for Independent Research </t>
  </si>
  <si>
    <t>Digitalizing for the Israeli Citizen</t>
  </si>
  <si>
    <t xml:space="preserve"> MOST -  Ministry of Science, Technology and Space - “Space” call deadline extended </t>
  </si>
  <si>
    <t>Passover, Deadlines and Support from RDA</t>
  </si>
  <si>
    <t>European Joint Program Initative: "More Years, Better Lives" - call for proposal - reminder</t>
  </si>
  <si>
    <t>April 4, 2016</t>
  </si>
  <si>
    <t>MOST -  Ministry of Science, Technology and Space - Japan-Israel Cooperative Scientific Research</t>
  </si>
  <si>
    <t>Ministry of Agriculture, ARIMNET - Collaboration in Mediterranean Agriculture Call for proposals.</t>
  </si>
  <si>
    <t>Volkswagen Foundation: "Original – isn’t it?" New Options for the Humanities and Cultural Studies</t>
  </si>
  <si>
    <t>American Psychological Foundation - David Wechsler Early Career Grant for Innovative Work in Cognition</t>
  </si>
  <si>
    <t>Major Pharma Searching for Technologies</t>
  </si>
  <si>
    <t>Arizona State University (ASU) – BGU collaboration in Health Sciences Call for proposals for international collaboration</t>
  </si>
  <si>
    <t>BGU Cyber Security Research Center Internal Call for Proposals - deadline postponed</t>
  </si>
  <si>
    <t xml:space="preserve">BSF - Changes in the Split Submission Program  </t>
  </si>
  <si>
    <t>Center for Innovation in Transportation, Tel Aviv  University: Dr Meidad Kissinger</t>
  </si>
  <si>
    <t xml:space="preserve">Ministry of Science - Infrastructures: Prof. Hillel Bar-Gera, Dr Ronnie Kamai </t>
  </si>
  <si>
    <t>April 11, 2016</t>
  </si>
  <si>
    <t>ISF - Israel Science Foundation Support for publication of books in the Humanities</t>
  </si>
  <si>
    <t>MOST - Ministry of Science, Technology and Space - calls for proposals from institutions in geo-political excluded regions</t>
  </si>
  <si>
    <t>Ministry of Infrastructure - International Energy and Water - Post Doctoral Fellowships</t>
  </si>
  <si>
    <t>  Frost Scholarship for Israeli Students at the University of Oxford</t>
  </si>
  <si>
    <t xml:space="preserve">DFG  (Deutsche Forschungsgemeinshaft): Prof. Yishai Menassen </t>
  </si>
  <si>
    <t xml:space="preserve">National Geographic Society's Program for Research and Exploration:• Prof. Fred  Libersat </t>
  </si>
  <si>
    <t>Ministry  of Science, Technology and Space Israel-France:  Prof. Anne Bernheim</t>
  </si>
  <si>
    <t>Ministry  of Science, Technology and Space Israel-Czech Republic :  Prof. Ariel Felner, Dr. Rony Stern</t>
  </si>
  <si>
    <t xml:space="preserve">Ministry  of Science, Technology and Space – Infrastructure Research Track:  Dr. Fany Yuval, Rebecca Kook, Ayelet Harel Shalev, Prof. Pnina Motzafi-Haller </t>
  </si>
  <si>
    <t>April 18, 2016</t>
  </si>
  <si>
    <t>Congressionally Direct Medical Research Program – Lung Cancer Tracks 
Career Development Award
Clinical Exploration Award
Idea Development Award
Investigator-Initiated Translational Research Award</t>
  </si>
  <si>
    <t>NIH- Exploratory Grants in Cancer Epidemiology and Genomics Research (R21)</t>
  </si>
  <si>
    <t>Gerda Henkel Foundation Regular Programs</t>
  </si>
  <si>
    <t xml:space="preserve">Chief Scientist – MAGNET Program  - HERON - next generation cellular networks </t>
  </si>
  <si>
    <t xml:space="preserve">Water Authority Scholarships  </t>
  </si>
  <si>
    <t xml:space="preserve">Reminder: NSF-BSF  </t>
  </si>
  <si>
    <t xml:space="preserve">Post Passover Deadlines  </t>
  </si>
  <si>
    <t xml:space="preserve">Scientific Editing Services Gearing Up for ISF/BSF/GIF </t>
  </si>
  <si>
    <t xml:space="preserve">Israel - France Symposium on Climate Change  </t>
  </si>
  <si>
    <t xml:space="preserve">Farewell from Arnie Schlissel  </t>
  </si>
  <si>
    <t xml:space="preserve">Ministry of Environmental Protection - 5 Calls for Proposals: 
Environmental epidemiology in the Haifa Bay area
Effects of pollution on various systems in the Haifa Bay are
Impact of the Evrona Reserve oil spill 
Environmental impact of transportation fuel subsititutes
"Green" Building
</t>
  </si>
  <si>
    <t xml:space="preserve">Keren Pazi(Atomic Energy Commission and VATAT):
Prof.  Oren Sadot , Mechanical Engineering (in collaborabiton with  Soreq Nuclear Research Center)
Dr. Mark Schvartzman, Department of Materials Engineering, in collaboration with  Rafael </t>
  </si>
  <si>
    <t>May 2, 2016</t>
  </si>
  <si>
    <t>MOST - Ministry of Science, Technology and Space -"Maïmonide-Israel"</t>
  </si>
  <si>
    <t>DFG in support of German-Israeli collaborative research</t>
  </si>
  <si>
    <t>Mimistry Of Science - Extension of Scholarships submission deadlines - Clarification</t>
  </si>
  <si>
    <t xml:space="preserve">CDMRP -  Autism Research Program </t>
  </si>
  <si>
    <t>CDMRP - Lung Cancer Research </t>
  </si>
  <si>
    <t>Horizon 2020 Information Day – Health, Demographic change, and Well-being</t>
  </si>
  <si>
    <t>Systems Medicine' - Information Day</t>
  </si>
  <si>
    <t>Medical Corps - Annual Conference</t>
  </si>
  <si>
    <t>HaMaarag - Israel’s National Nature Assessment Program:
Prof. Carmi Korine, Dr. Shimon Rachmilevitch, Dr.  Amos  Bouskila</t>
  </si>
  <si>
    <t xml:space="preserve">Brandeis Univ ersity of behalf of Leir Foundation and Bronfman Foundation: Shelly Levy-Tzedek </t>
  </si>
  <si>
    <t>March 14, 2016</t>
  </si>
  <si>
    <t>May 9, 2016</t>
  </si>
  <si>
    <t>Minerva-Gentner Symposium 2018</t>
  </si>
  <si>
    <t>CDMRP - Peer Reviewed Medical Research Program</t>
  </si>
  <si>
    <t>TEVA - Applications From Ph.D. and M.Sc Students for Analytical Chemistry</t>
  </si>
  <si>
    <t>Ministry of Science, Technology and Space (MOST) - 3 "Infrastructure" calls for proposals- Reminder</t>
  </si>
  <si>
    <t>Maccabi Institute for Health Services Research - Deadline postponed</t>
  </si>
  <si>
    <t>Sol Leshin Program for Collaboration between BGU-UCLA (University of California at Los Angeles) 2016 Call for Proposals- Deadline postponed</t>
  </si>
  <si>
    <t>Conference on Operational Earthquakes Forecasting</t>
  </si>
  <si>
    <t xml:space="preserve">The Tami Steinmetz Center for Peace Research : Prof. Haim Jacoby  </t>
  </si>
  <si>
    <t>May 16, 2016</t>
  </si>
  <si>
    <t xml:space="preserve">LCRF: 
Prevention and screening for early detection
Identification of new biomarkers and the development of targeted therapies
The development of next-generation chemotherapeutic agents
Supportive measures for people with lung cancer and their families
Quality of care and outcomes research
</t>
  </si>
  <si>
    <t xml:space="preserve">CDMRP:Neurofibromatosis Research Program
Clinical Consortium Award 
Clinical Trial Award 
Exploration: Hypothesis Development Award 
Investigator-Initiated Research Award 
New Investigator Award  
</t>
  </si>
  <si>
    <t xml:space="preserve">CDMRP:Tuberous Sclerosis Complex Research Program:
Exploration: Hypothesis Development Award 
Idea Development Award 
Pilot Clinical Trial Award
Postdoctoral Development Award
Synergistic Idea Development Award 
</t>
  </si>
  <si>
    <t>Horizon 2020-Info Day on BBI – Bio Based Industries</t>
  </si>
  <si>
    <t>ITN-Innovative Training Networks :
Prof. Yael Edanin colaboration with Dr. Simona Bar-Haim  Prof. Galit Nimrod, Prof.Tal Oron-Gilad and Dr. Raziel Riemer and Dr. Hila Riemer . Also, CDI - Center for Digital Innovationis 
Amir Aharoni</t>
  </si>
  <si>
    <t xml:space="preserve">The Environment and Health Fund (EHF) :Dr. Rachel Golan </t>
  </si>
  <si>
    <t>May 23, 2016</t>
  </si>
  <si>
    <t>The Japan Society for the Promotion of Science (JSPS) and the Israel Science Foundation (ISF) Joint Academic Research Program:Biology, Agricultural Science, Medicine, Dentistry and Pharmacy (As for ISF, Life Science and Medicine)</t>
  </si>
  <si>
    <t>United States- Israel Binational Science Foundation (NSF-BSF):
Marine Oceanography
Economics and Decision Sciences</t>
  </si>
  <si>
    <t>CDMRP - Defense Medical Research and Development Program - Gulf War Illness Research Program (GWIRP)</t>
  </si>
  <si>
    <t>Volkswagen Foundation EXPERIMENT</t>
  </si>
  <si>
    <t>Susan G. Komen Breast Cancer Research Call for Proposals</t>
  </si>
  <si>
    <t>Pearls of Wisdom Association - Call for Pre-Proposals</t>
  </si>
  <si>
    <t>Israel Academy of Sciences and Humanities (ISF) - Call for Post-Doctoral in Social Sciences</t>
  </si>
  <si>
    <t>Student Scholarship Conference, 2016, management of the cattle industry</t>
  </si>
  <si>
    <t>Update-Minerva - ARCHES German Israel Cooperation Awards</t>
  </si>
  <si>
    <t>Mifal HaPais Prizes for the Arts and Sciences in memory of Michael Landau 2016</t>
  </si>
  <si>
    <t>REMINDER Ministry of Infrastructure, Energy and Water - International Post-doctoral Fellowships in energy and water</t>
  </si>
  <si>
    <t>Israel National Commission for UNESCO- Scholarships for young women scientists in the field of Life Sciences</t>
  </si>
  <si>
    <t xml:space="preserve">NSF-BSF Joint Funding Programs 
NSF-BSF Molecular and Cellular Biosciences (MCB): Prof. Leah Gheber 
NSF-BSF Energy for Sustainability:  Prof. Yuval Golan ) and Prof. Eugene Katz NSF- BSF in Electrical, Communications and Cyber Systems (ECCS): Dr. Ilan Shalish NSF-BSF Computing and Communication Foundations (CCF): Dr. Ofer Neiman  </t>
  </si>
  <si>
    <t xml:space="preserve">BARD -  Bio-National  Agricultural and Development Fund:Dr. Roy Berenstein </t>
  </si>
  <si>
    <t>May 30, 2016</t>
  </si>
  <si>
    <t>2016 NIFA-BARD International Partnership Request for Applications (RFA): Food Security, Water for Agriculture, Food Safety, Foundational Program, Sustainable Bioenergy and Bioproducts</t>
  </si>
  <si>
    <t>Volkswagen- Europe and Global Challenges</t>
  </si>
  <si>
    <t>JDRF - Juvenile Diabetes Research Foundation - Career Development Award</t>
  </si>
  <si>
    <t>Spencer Foundation - Lyle Spencer Research Awards in Education – LOI</t>
  </si>
  <si>
    <t>NEW- The Leaky Foundation: Research Grants – Human Origins</t>
  </si>
  <si>
    <t>NEW-DRWF - Diabetes Research and Wellness Foundation - Research Grants</t>
  </si>
  <si>
    <t>The Tamar Golan Africa Center at BGU- Internal Call for Proposals</t>
  </si>
  <si>
    <t>Info-day- SYSTEMS MEDICINE</t>
  </si>
  <si>
    <t>Job Opportunity at RDA</t>
  </si>
  <si>
    <t>SciPub Seminar – Writing a Winning Research Grant Proposal</t>
  </si>
  <si>
    <t>REMINDER-United States- Israel Binational Science Foundation (NSF-BSF)</t>
  </si>
  <si>
    <t>Update-Genomic Medicine Research Program via RAMBAM Medical Center - Call for Proposals</t>
  </si>
  <si>
    <t>The Israel Ministry of Energy and Water Resources- Researcher Profile Update</t>
  </si>
  <si>
    <t>Special Cloud Services Designed for Academia - Microsoft Azure</t>
  </si>
  <si>
    <t xml:space="preserve">MOST-Israel- Germany – Cancer Research:
Prof. Angel Porgador 
Dr. Barak Rotblat </t>
  </si>
  <si>
    <t xml:space="preserve">MOST-  Applied Engineering:Prof. Semion Sukoriansky and Dr. Boris Mikhalovich </t>
  </si>
  <si>
    <t>RDA Weekly #13/16</t>
  </si>
  <si>
    <t>RDA Weekly #14/16</t>
  </si>
  <si>
    <t>RDA Weekly # 15/16</t>
  </si>
  <si>
    <t>RDA Weekly #15/16</t>
  </si>
  <si>
    <t>RDA Weekly #16/16</t>
  </si>
  <si>
    <t>RDA Weekly #17/16</t>
  </si>
  <si>
    <t>RDA Weekly #18/16</t>
  </si>
  <si>
    <t>RDA Weekly #19/16</t>
  </si>
  <si>
    <t>RDA Weekly #20/16</t>
  </si>
  <si>
    <t>RDA Weekly #22/16</t>
  </si>
  <si>
    <t>RDA Weekly #23/16</t>
  </si>
  <si>
    <t>RDA Weekly #24/16</t>
  </si>
  <si>
    <t>June 7, 2016</t>
  </si>
  <si>
    <t>The Ministry of Agriculture - calls for proposal for unique research</t>
  </si>
  <si>
    <t>Israel Cancer Association (ICA) - Call for proposals</t>
  </si>
  <si>
    <t>The Ministry of Education-two calls for proposals</t>
  </si>
  <si>
    <t>Fritz Thyssen Foundation - humanities, social sciences, biomedicine</t>
  </si>
  <si>
    <t>La Fondation Motrice (France)- LOI</t>
  </si>
  <si>
    <t>Training for Researchers - Research Budgets management</t>
  </si>
  <si>
    <t>REMINDER- Ministry of Environmental Protection - Call for Proposals</t>
  </si>
  <si>
    <t>Ministry Of Science - Extension of submission deadline for Scholarships in the field of applied science and engineering for PhD students and post-docs for 2016.</t>
  </si>
  <si>
    <t>Israel Ministry of Science, Technology and Space (MOST)- Space  
Itai Klog</t>
  </si>
  <si>
    <t>RDA Weekly #25/16</t>
  </si>
  <si>
    <t>June 14, 2016</t>
  </si>
  <si>
    <t>Ministry of National Infrastructures, Energy and Water Resources - Call for Proposals - Earth Sciences and the Sea</t>
  </si>
  <si>
    <t>The BrightFocus Foundation</t>
  </si>
  <si>
    <t>The Israel Institute calls for proposals</t>
  </si>
  <si>
    <t>Foundation Leducq Transatlantic Networks of Excellence Program (TNE)</t>
  </si>
  <si>
    <t>The Paul Ivanier Center for Production Management at BGU- Internal Call</t>
  </si>
  <si>
    <t>EMBO (European Molecular Biology Organization)</t>
  </si>
  <si>
    <t>Information Day at BGU –Horizon 2020 - Health, Demographic change, and Well-being</t>
  </si>
  <si>
    <t xml:space="preserve">NSF-BSF Earth Sciences (GEO)- Prof. Tal Svoray </t>
  </si>
  <si>
    <t xml:space="preserve">US Army  - Prof. Dan Mishmar </t>
  </si>
  <si>
    <t xml:space="preserve">The  Jerusalem Transport Master Plan team (JTMT)  - Dr. Avinoam Borowsky, Prof. David Shinar </t>
  </si>
  <si>
    <t xml:space="preserve">University of Texas at Arlington in collaboration with Hebrew University - Dr. Yakov (Kobi) Gal </t>
  </si>
  <si>
    <t>RDA Weekly #26/16</t>
  </si>
  <si>
    <t>June 21, 2016</t>
  </si>
  <si>
    <t>The Ministry of Science, Technology and Space - Call For Proposals</t>
  </si>
  <si>
    <t>The Ministry of Science, Technology and Space In Collaboration with Deutsches Krebsforschungszentrum (DKFZ)- Pre-Proposals</t>
  </si>
  <si>
    <t>American Association for Cancer Research-AACR Judah Folkman Career Development Award for Angiogenesis Research</t>
  </si>
  <si>
    <t>CEFIC-LRI European Chemical Industry Council - Long Range Initiative Calls</t>
  </si>
  <si>
    <t>Updated Deadline - Mifal HaPais Prizes for the Arts and Sciences in memory of Michael Landau 2016</t>
  </si>
  <si>
    <t>Updated Deadline - MOST - Ministry of Science, Technology and Space, and CNRS Centre National de la Recherche Scientifique - France-Israel Networking call</t>
  </si>
  <si>
    <t>Updated Deadline - The Ministry of Environmental Protection</t>
  </si>
  <si>
    <t>BSF visit to BGU</t>
  </si>
  <si>
    <t>Horizon 2020 Prizes   
Horizon Prizes are 'challenge' prizes (also known as ‘inducement’ prizes) offering a cash reward to whoever can most effectively meet a defined challenge. 
The aim is to stimulate innovation and come up with solutions to problems that matter</t>
  </si>
  <si>
    <t>Cleantech Conference/Exhibition</t>
  </si>
  <si>
    <t>Noah's Ark - Agricultural Researchers - Food Industry exchange</t>
  </si>
  <si>
    <t>Revitalized ISF website </t>
  </si>
  <si>
    <t>RDA Weekly #27/16</t>
  </si>
  <si>
    <t>June 27, 2016</t>
  </si>
  <si>
    <t>NARSAD Distinguished Investigator Grant</t>
  </si>
  <si>
    <t>Reminder - Susan G. Komen Breast Cancer Research Call for Proposals</t>
  </si>
  <si>
    <t>The Ministry of Science, Technology and Space – Scholarships for Women</t>
  </si>
  <si>
    <t>Horizon 2020 - Thank you</t>
  </si>
  <si>
    <t>RDA Weekly #28/16</t>
  </si>
  <si>
    <t>July 04, 2016</t>
  </si>
  <si>
    <t>The Israel Army Medical Corps and MAFAT (The Administration for the Development of Weapons and Technological Infrastructure of the Israel Ministry of Defense) - Call for proposal</t>
  </si>
  <si>
    <t>REMINDER - Joint NSF-BSF Program</t>
  </si>
  <si>
    <t>Updated Deadline - MOST Ministry of Science, Technology and Space - “Space” call deadline extended</t>
  </si>
  <si>
    <t>Reminder - Frick Foundation for Research on ALS</t>
  </si>
  <si>
    <t>Reminder - EMBO (European Molecular Biology Organization)</t>
  </si>
  <si>
    <t xml:space="preserve">Horizon  2020 – Horizon 2020 – Upcoming Deadlines for the following programs: NMBP Nanotechnology, Advanced Materials, Biotechnology and Advanced Manufacturing and Processing  </t>
  </si>
  <si>
    <t>HORIZON 2020 INDIVIDUAL FELLOWSHIPS INFODAY</t>
  </si>
  <si>
    <t>UPDATE - Annual BSF visit to BGU</t>
  </si>
  <si>
    <t>Update - Training for Researchers - Research Budgets Management</t>
  </si>
  <si>
    <t>Update - SciPub Seminar – Writing a Winning Research Grant Proposal</t>
  </si>
  <si>
    <t xml:space="preserve">Horizon 2020 - Industrial Leadrship - Circular Economy: Dr. Dan Kaufman with Dr. Ilanit Gavious and Dr. Anat Tchetchik </t>
  </si>
  <si>
    <t xml:space="preserve">NSF - National Science Foundation: Dr. Tehila Kogut </t>
  </si>
  <si>
    <t>RDA Weekly #29/16</t>
  </si>
  <si>
    <t xml:space="preserve">ISF India Call for proposals Humanities Social Sciences Plant Sciences Zoology 
</t>
  </si>
  <si>
    <r>
      <rPr>
        <sz val="11"/>
        <color rgb="FF000000"/>
        <rFont val="Arial"/>
        <family val="2"/>
        <scheme val="minor"/>
      </rPr>
      <t>  Passover, Deadlines and Support from RDA</t>
    </r>
  </si>
  <si>
    <t xml:space="preserve">Friends for an Earlier Breast Cancer Test : Dr. Niv Papo </t>
  </si>
  <si>
    <t>July 11, 2016</t>
  </si>
  <si>
    <t>JSPS - ISF Joint Academic Research Program</t>
  </si>
  <si>
    <t>The Ministry of Agriculture, Vegetable Division - Call For Proposals</t>
  </si>
  <si>
    <t>CDMRP and CURE Post-Traumatic Epilepsy Award - Letter of Intent</t>
  </si>
  <si>
    <t>Horizon 2020 - Individual Fellowships Infoday</t>
  </si>
  <si>
    <t>Horizon 2020 - Brokerage Event – Cryptography</t>
  </si>
  <si>
    <t>9th Gender Summit – Quality Research and Innovation through Equality</t>
  </si>
  <si>
    <t>Reminder - Annual BSF visit to BGU - Save The Date</t>
  </si>
  <si>
    <t>Reminder - Training for Researchers - Research Budgets Management</t>
  </si>
  <si>
    <t>Reminder - SciPub Seminar – Writing a Winning Research Grant Proposal</t>
  </si>
  <si>
    <t xml:space="preserve">NIHP-The Israel National Institute for Health Policy and Health Services Research: Dr. Ygal Plakht, Prof. Harel Gilutz </t>
  </si>
  <si>
    <t xml:space="preserve">The Israel Insurance Association: Dr. Avinoam Borowsky </t>
  </si>
  <si>
    <t xml:space="preserve">Fish Breeders Association: Prof. Dina Zilberg </t>
  </si>
  <si>
    <t>RDA Weekly #30/16</t>
  </si>
  <si>
    <t>July 18, 2016</t>
  </si>
  <si>
    <t>The National Insurance Institute (Bituach Leumi) with the Keren Manof - Call For Proposals</t>
  </si>
  <si>
    <t>NATO - Science for Peace and Security</t>
  </si>
  <si>
    <t>The Alzheimer’s Drug Discovery Foundation (ADDF) - Letter of Intent</t>
  </si>
  <si>
    <t>The Glaucoma Foundation - Grant Application</t>
  </si>
  <si>
    <t>Cystic Fibrosis Foundation - Research Grants</t>
  </si>
  <si>
    <t>John Templeton Foundation - Letter of Inquiry 2016</t>
  </si>
  <si>
    <t xml:space="preserve">Information and Communication Technologies ICT Proposers' day2016 formation and Communication Technologies ICT Proposers' day2016 
</t>
  </si>
  <si>
    <t xml:space="preserve">
ISF - Israel Science Foundation – 2015/2016 Awards  
</t>
  </si>
  <si>
    <t>Survey of Israel 2016- Dan Blumberg</t>
  </si>
  <si>
    <t>Israel Ministry of Defense R&amp;D Authority (MAFAT) 2016 : Dr. Mor Peretz, Dr. David Zarrouk, Prof. Alva Peled, Dr. Alina Karabchevsky, Prof. David Ornai, Prof. Robert Levy and Prof. Oren Vilnay</t>
  </si>
  <si>
    <t>RDA Weekly #31/16</t>
  </si>
  <si>
    <t>July 25, 2016</t>
  </si>
  <si>
    <t>British Council- STREAM</t>
  </si>
  <si>
    <t xml:space="preserve">DARPA- Microsystems Technology Office (MTO) </t>
  </si>
  <si>
    <t>Danish Council</t>
  </si>
  <si>
    <t>Cogito Foundation</t>
  </si>
  <si>
    <t xml:space="preserve">Mizutani Foundation for Glycoscience </t>
  </si>
  <si>
    <t>MOST- international conferences</t>
  </si>
  <si>
    <t>Horizon 2020 here, there, everywhere  - Infodays</t>
  </si>
  <si>
    <t xml:space="preserve">What is a Brokerage Event? </t>
  </si>
  <si>
    <t>Annual BSF visit to BGU- presentation</t>
  </si>
  <si>
    <t>RDA Weekly #32/16</t>
  </si>
  <si>
    <t>August 1, 2016</t>
  </si>
  <si>
    <t>MOST-framework of Israel-Quebec cooperation 2017</t>
  </si>
  <si>
    <t xml:space="preserve">The Ministry of Agriculture -cultivation of field crops sector </t>
  </si>
  <si>
    <t>The Chief Scientist of the Ministry of Agriculture, in collaboration with the Medical Cannabis Unit-Ministry of Health</t>
  </si>
  <si>
    <t xml:space="preserve">MOST-framework of Strategic Research Program </t>
  </si>
  <si>
    <t>The Office of Naval Research (ONR)</t>
  </si>
  <si>
    <t xml:space="preserve">Opportunities for collaboration with Socio-economic Sciences and Humanities in Horizon 2020 </t>
  </si>
  <si>
    <t xml:space="preserve">NSF - BSF  Physics - Prof. Michael Lublinsky </t>
  </si>
  <si>
    <t xml:space="preserve">Israel Cancer Research Fund (ICRF)- Dr. Roi Gazit </t>
  </si>
  <si>
    <t>RDA Weekly #33/16</t>
  </si>
  <si>
    <t>August 8, 2016</t>
  </si>
  <si>
    <t>August vacation period- Deadlines and Support from RDA</t>
  </si>
  <si>
    <t xml:space="preserve">MOST-Bringing back Israeli researchers </t>
  </si>
  <si>
    <t>Ministry of Agriculture &amp; Rural Development Chief Scientist Office-wine grape growing and wine production</t>
  </si>
  <si>
    <t xml:space="preserve">
Mérieux Research Grants
</t>
  </si>
  <si>
    <t>NIH-Autism Spectrum Disorders (R21)</t>
  </si>
  <si>
    <t xml:space="preserve">*New Migration related calls 2017*  </t>
  </si>
  <si>
    <t>RDA Weekly #34/16</t>
  </si>
  <si>
    <t xml:space="preserve">GIF (German-Israeli Foundation for Scientific Research and Development) 2017 Calls are open </t>
  </si>
  <si>
    <t>MOST- policy on reducing the digital divide in Israel</t>
  </si>
  <si>
    <t>MOH- alternative methods to animal experiments</t>
  </si>
  <si>
    <t xml:space="preserve">Russell Sage Foundation </t>
  </si>
  <si>
    <t>The SHRM Foundation</t>
  </si>
  <si>
    <t xml:space="preserve">Horizon 2020 – Space </t>
  </si>
  <si>
    <t>BSF-NSF- Meeting- with the Director of the Division Biology Cellular and Molecular Biology, Prof Linda Hyman</t>
  </si>
  <si>
    <t xml:space="preserve">Ministry of Energy and Water Resources -Dr. Itzhak Katra </t>
  </si>
  <si>
    <t xml:space="preserve">The Medical Corps of the IDF (Israel Defense  Forces)- Dr. Oren Shriki  </t>
  </si>
  <si>
    <t>Important Notice from The Human Subjects Research (HSR) Committee``</t>
  </si>
  <si>
    <t>Synchrotron Radiation Survey</t>
  </si>
  <si>
    <t>RDA Weekly #36/16</t>
  </si>
  <si>
    <t>August 30, 2016</t>
  </si>
  <si>
    <t>BSF- Regular and Start-Up</t>
  </si>
  <si>
    <t xml:space="preserve">BARD-all phases of agricultural R&amp;D and that  includes both strategic and applied research. </t>
  </si>
  <si>
    <t>The Melanoma Research Alliance (MRA)</t>
  </si>
  <si>
    <t xml:space="preserve">Horizon 2020 – Robotics and Autonomous Systems   </t>
  </si>
  <si>
    <t xml:space="preserve">BSF Regular Program -Dr. Claude Brodski </t>
  </si>
  <si>
    <t>RDA Weekly #37/16</t>
  </si>
  <si>
    <t>September 5, 2016</t>
  </si>
  <si>
    <t xml:space="preserve">NSF-BSF- Computer and Network Systems (CNS) division in the Directorate for Computer and Information Science and Engineering (CSIE) </t>
  </si>
  <si>
    <t xml:space="preserve">Ministry of Agriculture and Rural Development-Gene Bank </t>
  </si>
  <si>
    <t>AACR-NextGen Grants for Transformative Cancer Research</t>
  </si>
  <si>
    <t xml:space="preserve">The Crohn’s &amp; Colitis Foundation of America </t>
  </si>
  <si>
    <t xml:space="preserve">The Banque de France Foundation </t>
  </si>
  <si>
    <t xml:space="preserve">NIH- Engineering Next-Generation Human Nervous System Microphysiological Systems (R01 &amp; R21).  </t>
  </si>
  <si>
    <t xml:space="preserve">Horizon 2020 – Energy- Secure, Clean and Efficient Energy </t>
  </si>
  <si>
    <t>EGNIS 2ND Technical Workshop - European Satellite Navigation System in Israel</t>
  </si>
  <si>
    <t>Ministry of Science – Letter concerning Acknowledgment and Citations</t>
  </si>
  <si>
    <t xml:space="preserve">NSF-BSF Behavioral and Cognitive Sciences:Dr. Nisky Ilana </t>
  </si>
  <si>
    <t>NSF- BSF Materials: Prof. Gonen  Ashkenasy</t>
  </si>
  <si>
    <t xml:space="preserve">Israel Water Authority: Prof. Eilon Adar, Prof. Ofer Dahan, Dr. Christopher Arnush, Prof. Yoram Oren, Prof. Shaul Sorek, Dr. Anat Bernstein, Prof. Zeev Ronen </t>
  </si>
  <si>
    <t>NIHP: Prof. Daniel Filc, Prof. Nadav Davidovitch, Prof. Gabi Ben-Nun</t>
  </si>
  <si>
    <t>RDA Weekly #38/16</t>
  </si>
  <si>
    <t>September 12, 2016</t>
  </si>
  <si>
    <t>Batsheva Fund - Grants for Scientific Events</t>
  </si>
  <si>
    <t>The Ministry of Agriculture-field of grain crops - Summer 2017 Farmers</t>
  </si>
  <si>
    <t>Volks Wagen- Original – isn’t it?" New Options for the Humanities and Cultural Studies</t>
  </si>
  <si>
    <t>The Michael J. Fox Foundation</t>
  </si>
  <si>
    <t xml:space="preserve">SSHRCC-social sciences and humanities </t>
  </si>
  <si>
    <t>INSTAP</t>
  </si>
  <si>
    <t xml:space="preserve">The Rivkin Center for Ovarian Cancer </t>
  </si>
  <si>
    <t>MISTI-MIT</t>
  </si>
  <si>
    <t xml:space="preserve">Horizon 2020 – SESAR 2020 RPAS EXPLORATORY RESEARCH CALL Focus areas: Remotely Piloted Aircraft Systems (RPAS) </t>
  </si>
  <si>
    <t xml:space="preserve">NSF- BSF Materials: Prof. Nurit Ashkenasy </t>
  </si>
  <si>
    <t>Visit of Mr. Lee Poeppelman (program manager)- US Air-Force Office of Scientific Research (AFOSR</t>
  </si>
  <si>
    <t>Research Collaboration- BGU with Arizona State University</t>
  </si>
  <si>
    <t>RDA Special Annoucement</t>
  </si>
  <si>
    <t>Israel Science Foundation (ISF) 2017-2018 cycle is now officially open</t>
  </si>
  <si>
    <t>RDA Weekly #39/16</t>
  </si>
  <si>
    <t>September 19, 2016</t>
  </si>
  <si>
    <t>October period- Deadlines and Support from RDA</t>
  </si>
  <si>
    <t xml:space="preserve">The Bill &amp; Melinda Gates Foundation </t>
  </si>
  <si>
    <t>BSAC- British Society for Antimicrobial Chemotherapy</t>
  </si>
  <si>
    <t xml:space="preserve">Info day-Horizon 2020 –  Materials for Energy Applications </t>
  </si>
  <si>
    <t>Call for Excellent Paper in NEUROSCIENCE Award</t>
  </si>
  <si>
    <t>The Kobi Toran Mafat Prize for creative thinking</t>
  </si>
  <si>
    <t>RDA Weekly #40/16</t>
  </si>
  <si>
    <t>September 26, 2016</t>
  </si>
  <si>
    <t>REMINDER- The  U.S.-Israel Science Foundation (BSF) is pleased to announce the  following programs</t>
  </si>
  <si>
    <t>NIH- Short-term Measurements of Physical Resilience as a Predictor of Healthspan in Mice (R01</t>
  </si>
  <si>
    <t xml:space="preserve">NIH-Basic and Translational Research on Decision Making in  Aging and Alzheimer's Disease (R01 &amp; R21)  </t>
  </si>
  <si>
    <t>Keren Shalem</t>
  </si>
  <si>
    <t>Horizon 2020 - ICT and Security Info Day at BGU 07/11/2016</t>
  </si>
  <si>
    <t>Info Day- H2020- Climate Action, Environment, Resource Efficiency and Raw Materials- 23/11/16</t>
  </si>
  <si>
    <t>ISF - Basic Institutional Equipment : Dr. Doron Pappo, Prof. Gabriel Lemcoff,  Prof. Ira Weinstock
Prof. Oren Regev ,Prof. Yuval Golan,  Prof. Amir Sagi 
Dr. Mark Schvartzman, Prof. Gabby Sarusi, Dr. Daniel Gitler</t>
  </si>
  <si>
    <t xml:space="preserve">United  States Naval Academy administered by Office of Naval Research (ONR): Prof. Salman (Zamik)  Rosenwaks, Dr. Boris Barmashenko </t>
  </si>
  <si>
    <t>The Arabic Language Academy: Dr. Yair Horesh (Houri)</t>
  </si>
  <si>
    <t>Erasmus +: Jean Monnet Activities: Prof. Sharon Pardo</t>
  </si>
  <si>
    <t>RDA Weekly #42/16</t>
  </si>
  <si>
    <t>October 10, 2016</t>
  </si>
  <si>
    <t xml:space="preserve">ISF -Legacy Heritage Biomedical Science Partnership 2017-2018 cycle is now officially open </t>
  </si>
  <si>
    <t xml:space="preserve">ISF- New – Call for preproposals for Centers of Excellence in alternatives to petroleum for transportation </t>
  </si>
  <si>
    <t xml:space="preserve">MOST-German-Israeli Battery and Electrochemistry Research </t>
  </si>
  <si>
    <t>CURE awards grants for novel research projects that address finding the cures for epilepsy and address the goal of “no seizures, no side-effects"</t>
  </si>
  <si>
    <t>Gerda Henkel</t>
  </si>
  <si>
    <t>ERA NET- Transcan- Preannoucement</t>
  </si>
  <si>
    <t>ERA NET- EuroNanoMed- Preannoucement</t>
  </si>
  <si>
    <t xml:space="preserve">UPDATE NSF-BSF Materials: Change in submission deadlines </t>
  </si>
  <si>
    <t xml:space="preserve">Horizon 2020 - ICT and Security Info Day at BGU  
07/11/16 
</t>
  </si>
  <si>
    <t xml:space="preserve">Horizon 2020- Research Infrastructures: Prof. Moshe Shachak and Prof. Arnon Karnieli 
</t>
  </si>
  <si>
    <t>RDA Weekly #45/16</t>
  </si>
  <si>
    <t>October 31, 2016</t>
  </si>
  <si>
    <t>DIP - German-Israel Research collaboration - call for internal pre-proposals</t>
  </si>
  <si>
    <t xml:space="preserve">The Ministry of Science, Technology and Space (MOST): Dealing with resistant pathogens, Spintronics , Development of policies to promote gender equality in Israel </t>
  </si>
  <si>
    <t xml:space="preserve">MOST- Taiwan-Israeli Joint Research Cooperation </t>
  </si>
  <si>
    <t xml:space="preserve">MOST- India-Israeli Joint Research Cooperation </t>
  </si>
  <si>
    <t>ICRF</t>
  </si>
  <si>
    <t xml:space="preserve">Susan Koman </t>
  </si>
  <si>
    <t>CURE Epilepsy</t>
  </si>
  <si>
    <t xml:space="preserve">Upcoming Horizon 2020 Info Days and Related Events </t>
  </si>
  <si>
    <t xml:space="preserve">NIHP-The Israel National Institute for Health Policy and Health Services Research: Dr. Alon Lisak and Dr. Dorit Treister </t>
  </si>
  <si>
    <t>RDA Weekly #46/16</t>
  </si>
  <si>
    <t>November 7, 2016</t>
  </si>
  <si>
    <t>ISF- Canda</t>
  </si>
  <si>
    <t xml:space="preserve">National Institute for Health Policy Research </t>
  </si>
  <si>
    <t xml:space="preserve">MOST-research field of nano- satelites: BGUSAT </t>
  </si>
  <si>
    <t xml:space="preserve">LLS- The Translational Research Program </t>
  </si>
  <si>
    <t xml:space="preserve">CDMRP-Hearing and Balance Research Award </t>
  </si>
  <si>
    <t xml:space="preserve">The Thierry Latran Foundation </t>
  </si>
  <si>
    <t xml:space="preserve">The Israel Milk Council </t>
  </si>
  <si>
    <t>Ministry of Health and CoBiotech- pre-announcemen</t>
  </si>
  <si>
    <t>Sol Leshin Program for Collaboration between BGU-UCLA</t>
  </si>
  <si>
    <t>Horizon 2020 – Collaboration Opportunity through COST Actions</t>
  </si>
  <si>
    <t>November 14, 2016</t>
  </si>
  <si>
    <t>RDA Weekly #47/16</t>
  </si>
  <si>
    <t xml:space="preserve">ISF- additional funding options </t>
  </si>
  <si>
    <t xml:space="preserve">Israel Cancer Association (ICA) </t>
  </si>
  <si>
    <t xml:space="preserve">The Chief Scientist of the Ministry of Agriculture and Rural Development </t>
  </si>
  <si>
    <t xml:space="preserve">The Ministry of Science, Technology and Space (MOST): Dealing with resistant pathogens , Development of policies to promote gender equality in Israel ,Spintronics 
</t>
  </si>
  <si>
    <t>MOST- Italy-Israel Joint Scientific</t>
  </si>
  <si>
    <t xml:space="preserve">NARSAD Independent Investigator Grant </t>
  </si>
  <si>
    <t xml:space="preserve">The IHRA calls for grant  applications </t>
  </si>
  <si>
    <t xml:space="preserve">Ministry of Health and  EU-LAC (Community of Latin American  and Caribbean States) Health have published a pre-announcement </t>
  </si>
  <si>
    <t>H2020-Upcoming Events: • Transport Info Day, • EuroNanoForum 2017</t>
  </si>
  <si>
    <t xml:space="preserve">ISF - Publications support : Dr. Nir Avieli </t>
  </si>
  <si>
    <t>RDA Weekly #48/16</t>
  </si>
  <si>
    <t>November 21, 2016</t>
  </si>
  <si>
    <t>USAID MERC</t>
  </si>
  <si>
    <t xml:space="preserve">NIH-Innovative Technologies for Cancer-Relevant Biospecimen Science (R21) </t>
  </si>
  <si>
    <t xml:space="preserve">EuroNanoMed III Joint Transnational Call for Proposals </t>
  </si>
  <si>
    <t xml:space="preserve">Call for applications – the Adelis Brain Research Award </t>
  </si>
  <si>
    <t>internal call for Multidisciplinary Projects in the realm of Health and Engineering Sciences.</t>
  </si>
  <si>
    <t>internal call for Multidisciplinary Projects in the field of water research</t>
  </si>
  <si>
    <t>International Symposium on Emerging and Shared Transportation Modes and Mobility Services</t>
  </si>
  <si>
    <t>H2020- Shift2Rail Call</t>
  </si>
  <si>
    <t xml:space="preserve">Ministry of Agriculture in the Research in Medical Cannabis- Prof. Shimon Ben-Shabat and Dr.Sigal Fleisher-Berkovich  </t>
  </si>
  <si>
    <t xml:space="preserve">Era Net– Arimnet 2016 - Prof. Naftali Lazarovitch, Dr. Aaron Fait  and Prof. Shimon Rachmilevitch </t>
  </si>
  <si>
    <t>Joint NSFC-ISF Research Grant- Prof. Jerry Eichler, Prof. Orit Sivan</t>
  </si>
  <si>
    <t>RDA Weekly #49/16</t>
  </si>
  <si>
    <t>November 28, 2016</t>
  </si>
  <si>
    <t xml:space="preserve">Joint NSFC-ISF Research Grant </t>
  </si>
  <si>
    <t>Pre-Proposal Nekudat Chen</t>
  </si>
  <si>
    <t xml:space="preserve">Reminder: Pre-Proposal For The Middle East Regional Cooperation Program </t>
  </si>
  <si>
    <t>Pre-Annuncement for Joint Programming Initiative on Antimicrobial Resistance</t>
  </si>
  <si>
    <t xml:space="preserve">Horizon 2020: Call on onset of Mental Disorders  </t>
  </si>
  <si>
    <t>H2020: Space Newsletter</t>
  </si>
  <si>
    <t xml:space="preserve">NIH (Collaboration with Icahn School of Medicine at Mount Sinai): Prof. Itai Kloog  </t>
  </si>
  <si>
    <t xml:space="preserve">NIHP-The Israel National Institute for Health Policy and Health Services Research: Prof. Limor Aharonson-Daniel, Dr. Ygal Plakht, Dr. Nihaya Daoud  and Dr. Paula Feder-Bubis  
Prof. Tuvia Horev and Prof. Rami Yosef </t>
  </si>
  <si>
    <t>RDA Weekly #50/16</t>
  </si>
  <si>
    <t>December 5, 2016</t>
  </si>
  <si>
    <t xml:space="preserve">The Israel Ministry of Agriculture- Cotton related research </t>
  </si>
  <si>
    <t xml:space="preserve">AACR-Career Development Awards for Immuno-oncology Research </t>
  </si>
  <si>
    <t xml:space="preserve">Merieux research Grants </t>
  </si>
  <si>
    <t xml:space="preserve">Minerva Foundation: Minerva School 2018 </t>
  </si>
  <si>
    <t xml:space="preserve">H2020-REMINDER- ICT ( Information Communications Technologies) </t>
  </si>
  <si>
    <t xml:space="preserve">Editing services available now  Message from the RDA Scientific Publications team 
</t>
  </si>
  <si>
    <t xml:space="preserve">Hadassah Brain Labs Services </t>
  </si>
  <si>
    <t xml:space="preserve">Israel Ministry of Science in Cooperation with China: • Prof. Raz Jelinek , • Prof. Yuval Golan, • Prof. Ibrahim Abdulhalim </t>
  </si>
  <si>
    <t>RDA Weekly #51/16</t>
  </si>
  <si>
    <t>December 12, 2016</t>
  </si>
  <si>
    <t>German-Israeli collaborative research (DFG)</t>
  </si>
  <si>
    <t xml:space="preserve">NATO- Science for Peace and Security </t>
  </si>
  <si>
    <t xml:space="preserve">Fritz Thyssen Foundation - Humanities, Social Sciences, Bio-medicine </t>
  </si>
  <si>
    <t xml:space="preserve">Horizon 2020 – Collaborative Research Projects  - What's in it for me? </t>
  </si>
  <si>
    <t>Horizon 2020- e-Infrastructure Proposers' Day</t>
  </si>
  <si>
    <t xml:space="preserve">Israel Ministry of National Infrastructure, Energy and Water Resources: Prof. Noam Weisbrod, Dr. Avi Niv, Prof. Eli Korin and Prof. Armand Bettelheim, Dr. Erez Gilad </t>
  </si>
  <si>
    <t xml:space="preserve">Israel Ministry of Science, Technology and Space - The Impact of Nano Particles on Human Health and the Environment - Prof. Raz Jelinek </t>
  </si>
  <si>
    <t>Israel Ministry of Science, Technology and Space - Lifestyle, Nutrition, Physical Activity and their Impact on Well-Being- Prof. Iris Shai , Prof.Assaf Rudich , Dr. Ilan Shelef</t>
  </si>
  <si>
    <t>RDA Weekly #52/16</t>
  </si>
  <si>
    <t>December 19, 2016</t>
  </si>
  <si>
    <t xml:space="preserve">ERA-NET -CoBiotech - Biotechnology for a  Sustainable Bioeconomy </t>
  </si>
  <si>
    <t>CDMRP-Utilizing Machine Learning and Artificial Intelligence for Medical Training Needs</t>
  </si>
  <si>
    <t xml:space="preserve">EFSD - European Foundation for the Study of Diabetes </t>
  </si>
  <si>
    <t xml:space="preserve">Dahlia Greidinger Anti-Cancer Fund - support for Young Researchers </t>
  </si>
  <si>
    <t xml:space="preserve">H2020-Be a Horizon 2020 Reviewer </t>
  </si>
  <si>
    <t xml:space="preserve">Israel Ministry of Science – Center for Rare Diseases-Prof. Ohad Birk and Dr. Vered Caspi </t>
  </si>
  <si>
    <t xml:space="preserve">Israel Ministry of Science – Israel-Korea Cooperation - Prof. Guy Makov </t>
  </si>
  <si>
    <t>Israel Ministry of Science, Technology and Space – Policy  on reducing the digital divide in Israel - Prof. Amit M. Schejter and Dr. Avi Marciano Gilburd</t>
  </si>
  <si>
    <t xml:space="preserve">Pazy Foundation (Atomic Energy Commission)- Prof. Amnon Aharony  and Prof. Ora Entin-Wohlman, Prof. Ilana Bar , Prof. Raz Jelinek , Prof. Noam Weisbrod, Dr. Uri Keshet </t>
  </si>
  <si>
    <t>RDA Weekly #53/16</t>
  </si>
  <si>
    <t>December 26, 2016</t>
  </si>
  <si>
    <t xml:space="preserve">ISF -Singapore Call for proposals </t>
  </si>
  <si>
    <t xml:space="preserve">ERA-NET- E-Rare - RESEARCH PROJECTS ON RARE DISEASES </t>
  </si>
  <si>
    <t xml:space="preserve">HFSP - Human Frontiers Science Program </t>
  </si>
  <si>
    <t xml:space="preserve">National Institute for Psychobiology in Israel (NIPI) - Young Investigator 
Research Grants 
</t>
  </si>
  <si>
    <t xml:space="preserve">The Klarman Family Foundation- Eating Disorders Research Grants Program </t>
  </si>
  <si>
    <t xml:space="preserve">The National Library of Israel- Call for Description, Digitization and P roviding Accessibility  to Archive Material </t>
  </si>
  <si>
    <t xml:space="preserve">H2020-IMI2 Call 10  – Innovative Medicines Initiative Officially Published </t>
  </si>
  <si>
    <t>RDA Weekly #01/17</t>
  </si>
  <si>
    <t>January 2, 2017</t>
  </si>
  <si>
    <t xml:space="preserve">Pazy Foundation (Atomic Energy Commission) - Call for pre-proposals </t>
  </si>
  <si>
    <t>TRANSCAN-2: Aligning national/regional translational cancer research programmes and activities</t>
  </si>
  <si>
    <t xml:space="preserve">EU-LAC HEALTH </t>
  </si>
  <si>
    <t xml:space="preserve">REMINDER- NSF-BSF Calls for Pre-Proposals </t>
  </si>
  <si>
    <t xml:space="preserve">The Ministry of Agriculture &amp; Rural Development -  Annual Call for proposals </t>
  </si>
  <si>
    <t xml:space="preserve">The Ministry of Defense (Mafat) has issued a call for proposals in military 
medicine for 2017: Developing mental and emotional fitness
</t>
  </si>
  <si>
    <t>NEW- Evaluation on Experimental Initiative- Center for Social Initiatives</t>
  </si>
  <si>
    <t xml:space="preserve">NEW- D-Cure- Diabetes Care in Israel –“Bridge Grants” </t>
  </si>
  <si>
    <t xml:space="preserve">The Ministry of Agriculture &amp; Rural Development -  Collecting innovative ideas : Projects for the development of focused products </t>
  </si>
  <si>
    <t xml:space="preserve">Internal Call- multidisciplinary research activities (Faculty of Humanities and Social Sciences) </t>
  </si>
  <si>
    <t xml:space="preserve">Clarifications- MOST- Ministry of Science, Technology and Space: Israel-Italy Call for Proposals 
</t>
  </si>
  <si>
    <t xml:space="preserve">H2020-Marie Curie Post-Doctoral Fellowship  and Marie Curie Global Fellowship </t>
  </si>
  <si>
    <t>Cybertech 2017</t>
  </si>
  <si>
    <t>Israel Ministry of Science and Technology - Israel-Germany Cooperation; Cooperation in Water Technology- Prof. Noam Weisbrod; Dr. Roy Berenstein and Dr. Amit Gross and Prof. Sammy Boussiba</t>
  </si>
  <si>
    <t xml:space="preserve">ISF‐UGC INDIA Joint Scientific Research Program- Prof. Amir Sagi </t>
  </si>
  <si>
    <t>RDA Weekly #02/17</t>
  </si>
  <si>
    <t>January 9, 2017</t>
  </si>
  <si>
    <t xml:space="preserve">New – ISF call for proposals: Meaningful Learning - Center of Excellence </t>
  </si>
  <si>
    <t xml:space="preserve">ERA-NET  NEURON: Synaptic Dysfunction in Disorders of the Central Nervous System </t>
  </si>
  <si>
    <t>REMINDER- NSF-BSF Calls for Proposals in Earth Sciences</t>
  </si>
  <si>
    <t>The National Institute for Testing &amp; Evaluation- Call for Proposals 2017</t>
  </si>
  <si>
    <t xml:space="preserve">Horizon 2020 Orientation
(Particularly – but not only for – New Researchers) 
</t>
  </si>
  <si>
    <t xml:space="preserve">Ministry of Agriculture &amp; Rural Development- has published an update regarding the  submission of scientific and financial reports for funded projects  </t>
  </si>
  <si>
    <t>RDA Weekly #03/17</t>
  </si>
  <si>
    <t>January 16, 2017</t>
  </si>
  <si>
    <t>BSF Transformative Science Grants - Call for Pre-proposals</t>
  </si>
  <si>
    <t xml:space="preserve">MOST – NEW - Clinical Trials without Patented Protection  </t>
  </si>
  <si>
    <t xml:space="preserve">ERA-NET JPND: Pathway Analysis - Neurodegenerative Disease Research - Pre Proposals  </t>
  </si>
  <si>
    <t>2017 Prostate Cancer Foundation- Young Investigator Awards</t>
  </si>
  <si>
    <t xml:space="preserve">Horizon 2020 – ICT 31 
Micro and Nanoelectronics Technologies  
</t>
  </si>
  <si>
    <t>Horizon 2020 Orientation</t>
  </si>
  <si>
    <t>Maritime workshop in Israel – Mediterranean Sea</t>
  </si>
  <si>
    <t xml:space="preserve">NSF-BSF Integrative and Organismal Systems (IOS) - Prof. Michal Hershfinkel; Prof. Yaron Ziv </t>
  </si>
  <si>
    <t xml:space="preserve">The Goldinger Trust (VIA The Jewish Federation of Delaware- Dr. Simon Barak </t>
  </si>
  <si>
    <t xml:space="preserve">The Research Fund on Insurance Matters - Dr. Yuval Bitan </t>
  </si>
  <si>
    <t>RDA Weekly #04/17</t>
  </si>
  <si>
    <t>January 23, 2017</t>
  </si>
  <si>
    <t>ERA-CVD: European Research Area Network on Cardiovascular Diseases- Pre-proposals</t>
  </si>
  <si>
    <t xml:space="preserve">Ministry of Agriculture and Rural Development  - Call for proposals for research programs and field observations in the field of groundnuts for 2017 </t>
  </si>
  <si>
    <t xml:space="preserve">New – The National Insurance Institute of Israel has issued a call for proposals for research evaluation for the Radio Program 'Radio Focus', a program operated by inmates for inmates </t>
  </si>
  <si>
    <t>American Federation for Aging Research (AFAR) - The New Investigator Awards in Alzheimer's Disease</t>
  </si>
  <si>
    <t xml:space="preserve">Lady Tata Leukemia Research </t>
  </si>
  <si>
    <t xml:space="preserve">Internal Call-Internal Call- Collaboration with the University of Manitoba
(hosted by the Faculty of Health Sciences)
</t>
  </si>
  <si>
    <t xml:space="preserve">Internal Call- Water research- Deadline Extension </t>
  </si>
  <si>
    <t xml:space="preserve">Horizon 2020 – Energy Topics </t>
  </si>
  <si>
    <t>Horizon 2020 – FUEL CELLS &amp; HYDROGEN- Call for Proposals</t>
  </si>
  <si>
    <t>Horizon 2020- ERC-Proof of Concept (POC)- Prof. Taleb Mokari</t>
  </si>
  <si>
    <t xml:space="preserve">JSPS-ISF- Japan Joint Academic Research Program-Prof. Assaf  Rudich </t>
  </si>
  <si>
    <t xml:space="preserve">Israel Cancer Association – ICA- Prof. Ruti Parvari, Dr. Moshe Elkabets </t>
  </si>
  <si>
    <t>RDA Weekly #05/17</t>
  </si>
  <si>
    <t>January 30, 2017</t>
  </si>
  <si>
    <t xml:space="preserve">ERA-NET: Health Diet for a Healthy Life (HDHL) </t>
  </si>
  <si>
    <t>ERA-NET: Joint Programming Initiative on Antimicrobial Resistance (JPIAMR)</t>
  </si>
  <si>
    <t>2017 NARSAD Young Investigator Grant</t>
  </si>
  <si>
    <t xml:space="preserve">Israel Ministry of Agriculture and Rural Development Israel- Japan- Pre Announcement </t>
  </si>
  <si>
    <t xml:space="preserve">Horizon 2020 – Climate action, environment,
resource efficiency and raw materials
</t>
  </si>
  <si>
    <t xml:space="preserve">Israel Ministry of Health regulations regarding research in biological pathogens and diseases </t>
  </si>
  <si>
    <t>NSF-BSF Environmental Biology (DEB-Core)- Prof. Itzhak Mizrahi</t>
  </si>
  <si>
    <t xml:space="preserve">Simons Foundation- Dr. Ilan Dinstein </t>
  </si>
  <si>
    <t>National Insurance Institute of Israel- Research Committee - Dr. Simona Bar-Haim</t>
  </si>
  <si>
    <t>RDA Weekly #06/17</t>
  </si>
  <si>
    <t>February 06, 2017</t>
  </si>
  <si>
    <t xml:space="preserve">NIH- Public Policy Effects on Alcohol, Marijuana, and Other Substance-Related Behaviors and Outcomes </t>
  </si>
  <si>
    <t xml:space="preserve">NIH- Advancing our Understanding of the Brain Epitranscriptomics </t>
  </si>
  <si>
    <t xml:space="preserve">Ministry of Agriculture and Rural Development- Calls on Panama Disease  </t>
  </si>
  <si>
    <t xml:space="preserve">NEW-  Joy Academic Grants for Neuro Wellness 
</t>
  </si>
  <si>
    <t xml:space="preserve">American Chemical Society - Petroleum Research Fund </t>
  </si>
  <si>
    <t>Horizon Prize on Materials for Clean Air f</t>
  </si>
  <si>
    <t>Horizon 2020 Orientation- Tuesday- Feb. 7</t>
  </si>
  <si>
    <t xml:space="preserve">DFG- Deutsche Forschungseinschaft (Collaborating with University of Lübeck) - Prof. Aviad Raz </t>
  </si>
  <si>
    <t>Ministry of Science, Technology and Space - Selah- Prof. Dov Wulich</t>
  </si>
  <si>
    <t xml:space="preserve">Ministry of National Infrastructures, Energy and Water Resources  (Earth, Sciences, and the Sea) - Prof. Oren Regev </t>
  </si>
  <si>
    <t xml:space="preserve">NIHP-The Israel National Institute for Health Policy and Health Services Research - Dr. Yuval Bitan and Prof. Zilla Sinuany-Stern </t>
  </si>
  <si>
    <t>RDA Weekly #07/17</t>
  </si>
  <si>
    <t>February 13, 2017</t>
  </si>
  <si>
    <t xml:space="preserve">Ministry of Agriculture and Rural Development- Joint  research in Japan and Israel </t>
  </si>
  <si>
    <t xml:space="preserve">Ministry of Agriculture and Rural Development- Date and Avocado crops 2017  </t>
  </si>
  <si>
    <t xml:space="preserve">ERA-NET: ERA COSYMED- Call for European Research Projects on Systems Medicine </t>
  </si>
  <si>
    <t xml:space="preserve">Alzheimer Association – letter of Intent for International Research Program </t>
  </si>
  <si>
    <t xml:space="preserve">The Max van Berchem Foundation- Grant Applications </t>
  </si>
  <si>
    <t xml:space="preserve">NEW- Alzheimer’s Research UK ("ARUK") </t>
  </si>
  <si>
    <t xml:space="preserve">Prostate Cancer Foundation - Challenge Awards for Metastatic, Lethal Prostate Cancer </t>
  </si>
  <si>
    <t xml:space="preserve">VolksWagen Stiftung "EXPERIMENT- In search for Bold Ideas" </t>
  </si>
  <si>
    <t xml:space="preserve">Postponement of Deadline: The National Institute for Testing &amp; Evaluation- Call for Proposals 2017 </t>
  </si>
  <si>
    <t xml:space="preserve">Pre-Announcement:  Develop platform technologies for pandemic preparedness </t>
  </si>
  <si>
    <t xml:space="preserve">H2020-Science with and for Society brokerage event  </t>
  </si>
  <si>
    <t>Marie Skłodowska-Curie Actions (MSCA) Event</t>
  </si>
  <si>
    <t>Water Market Europe</t>
  </si>
  <si>
    <t xml:space="preserve">Announcement from The Chief Scientist Office of the Ministry of Education </t>
  </si>
  <si>
    <t>RDA Weekly #08/17</t>
  </si>
  <si>
    <t>February 20, 2017</t>
  </si>
  <si>
    <t>Ministry of Science, Technology and Space - The German-Israeli Water Technology Cooperation Program 2018</t>
  </si>
  <si>
    <t xml:space="preserve">The Israel Ministry of Defense, (R&amp;D, and Weapons Division) has issued a Request for Information (RFI) on three-dimensional mapping technology </t>
  </si>
  <si>
    <t xml:space="preserve">Intelligence Advanced Research Projects Activity (IARPA) </t>
  </si>
  <si>
    <t>EMBO (European Molecular Biology Organization)- Young Investigator Award</t>
  </si>
  <si>
    <t xml:space="preserve">Promobilia Foundation </t>
  </si>
  <si>
    <t xml:space="preserve">The Chief Scientist of the Israel Ministry of Agriculture and Rural Development has issued two joint calls for researchers who work in industry. 
Nanotechnology applications in agriculture – 2017
The mikrobiom plant and animal world – 2017 </t>
  </si>
  <si>
    <t>Bayer Global – calls for proposals in Crop Science and Pharma</t>
  </si>
  <si>
    <t>Pre-announcement from CDMRP - Prostate Cancer Research Program</t>
  </si>
  <si>
    <t xml:space="preserve">Deadline postponed: The Ministry of Agriculture &amp; Rural Development -Collecting innovative ideas : Projects for the development of focused products </t>
  </si>
  <si>
    <t>Horizon 2020 - Info day</t>
  </si>
  <si>
    <t>Alexander von Humboldt Professorship -International Award for Research in Germany</t>
  </si>
  <si>
    <t>Israel France Symposium on Digital Humanities</t>
  </si>
  <si>
    <t>Horizon 2020- FET Open Scheme- Prof. Raz Jelinek</t>
  </si>
  <si>
    <t xml:space="preserve">ISF - Research Workshops 
Dr. Ayelet Harel Shalev
Dr. Muhammad Al-Atawneh
Dr. Michael Levin
Dr. Dmitry Kerner and Dr. Ilya Tyomkin 
Prof. Yifat Miller 
Dr. Eytan Grosfeld and Prof. Ora Entin-Wohlman
Prof. Yair Glasner 
Prof. Dan Mishmar
Prof. Orian Shirihai and Prof.  Varda Shoshan-Barmatz -
Dr. Zvi Lotker
Prof. Michal Shapira
Dr. Oleg Krichevsky 
</t>
  </si>
  <si>
    <t>RDA Weekly #09/17</t>
  </si>
  <si>
    <t>February 27, 2017</t>
  </si>
  <si>
    <t>The British Council and the UK Science and Innovation Network (SIN)- UK-Israel SYNERGY Programme</t>
  </si>
  <si>
    <t xml:space="preserve">The Cure Parkinson’s Trust (CPT) </t>
  </si>
  <si>
    <t>Deadline Extended:  The Ministry of Defense (Mafat) has issued a call for proposals in military   medicine for 2017: Developing mental and emotional fitness</t>
  </si>
  <si>
    <t>UPDATE- Joy Academic Grants for Neuro Wellness</t>
  </si>
  <si>
    <t xml:space="preserve">RDA Personnel changes-  International Grants Management Section:   </t>
  </si>
  <si>
    <t xml:space="preserve">Horizon 2020- Be a Horizon 2020 Ethics Reviewer </t>
  </si>
  <si>
    <t>Bi-National Workshop (Israel &amp; USA)- Integration of Energy Sources</t>
  </si>
  <si>
    <t>Teva Founders' Prize-   Dr. Moshe Elkabets</t>
  </si>
  <si>
    <t>RDA Weekly #10/17</t>
  </si>
  <si>
    <t>March 6, 2017</t>
  </si>
  <si>
    <t xml:space="preserve">ISF - India call for proposals </t>
  </si>
  <si>
    <t xml:space="preserve">NSF-BSF Program EDGE (Enabling Discovery through Genomic Tools) 
(within Integrative Organismal System Division)
</t>
  </si>
  <si>
    <t xml:space="preserve">REMINDER- HFSP - Human Frontiers Science Program- LOI </t>
  </si>
  <si>
    <t>Centers for Disease Control - Identify, Characterize and Evaluate Potential Environmental Risk Factors on the Incidence and Progression of Amyotrophic Lateral Sclerosis (ALS)</t>
  </si>
  <si>
    <t>National Geographic Society: Research Grants in Social Sciences, Life Sciences, Earth Sciences</t>
  </si>
  <si>
    <t>NEW: PUB Overseas Seed Fund for Water Technologies Fact Sheet</t>
  </si>
  <si>
    <t xml:space="preserve">James McDonnell Foundation Program- Understanding Teacher Change and
Teachers as Learners in K-12 Classrooms- LOI
</t>
  </si>
  <si>
    <t xml:space="preserve">NEW:  Global Polio Eradication Initiative (GPEI): call for proposals </t>
  </si>
  <si>
    <t xml:space="preserve">Europe in a Changing World </t>
  </si>
  <si>
    <t xml:space="preserve">Alexander von Humboldt Professorship -International Award for Research in Germany  </t>
  </si>
  <si>
    <t>National Information Day and preparation for a Postdoctoral abroad</t>
  </si>
  <si>
    <t>RDA Weekly #11/17</t>
  </si>
  <si>
    <t>March 13, 2017</t>
  </si>
  <si>
    <t xml:space="preserve">NSF-BSF Program EDGE (Enabling Discovery through Genomic Tools)
(within Integrative Organismal System Division)
</t>
  </si>
  <si>
    <t>NIH- Research Answers to National Cancer Institute’s Provocative Questions</t>
  </si>
  <si>
    <t xml:space="preserve">The Spencer Foundation - Small Research Grants </t>
  </si>
  <si>
    <t xml:space="preserve">The Spencer Foundation - Research-Practice Partnership Program  </t>
  </si>
  <si>
    <t xml:space="preserve">Muscular Dystrophy Foundation - Discovery Research (LOI) </t>
  </si>
  <si>
    <t xml:space="preserve">Israel Institute for Advanced Studies (IIAS)-  Call for Pre- Proposals for Research Groups at the IIAS </t>
  </si>
  <si>
    <t>Marie Skłodowska-Curie Actions - From Association to Participation</t>
  </si>
  <si>
    <t>Water Innovation Europe- “The value of water: The case for innovation and investment in water''</t>
  </si>
  <si>
    <t xml:space="preserve">Ministry of National Infrastructures, Energy and Water Resources (Earth Sciences, and the Sea) - Prof. Yosef Ashkenazy </t>
  </si>
  <si>
    <t>Fritz Thyssen Foundation -Prof. Isaac Gilead</t>
  </si>
  <si>
    <t>RDA Weekly #12/17</t>
  </si>
  <si>
    <t>March 21, 2017</t>
  </si>
  <si>
    <t xml:space="preserve">Ministry  of Agriculture and Rural Development- Call for proposals in the  field of Brucellosis (Malta Fever) for 2017 </t>
  </si>
  <si>
    <t xml:space="preserve">Minerva - ARCHES German Israel Cooperation Awards </t>
  </si>
  <si>
    <t xml:space="preserve">ALS Association - TREAT ALS Clinical Management Grant Program (LOI) </t>
  </si>
  <si>
    <t xml:space="preserve">Bill &amp; Melinda Gates Foundation - Grand Challenges Explorations </t>
  </si>
  <si>
    <t xml:space="preserve">Worldwide Cancer Research Fund (formerly AICR) </t>
  </si>
  <si>
    <t xml:space="preserve">NIH-Mechanisms of Alcohol-associated Cancers </t>
  </si>
  <si>
    <t>Deadline Postponed- Joy Academic Grants for Neuro Wellness Joy Academic Grants</t>
  </si>
  <si>
    <t xml:space="preserve">Deadline Postponed -  Sol Leshin Program for Collaboration between BGU-UCLA  (University of California at Los Angeles) 2017 Call for Proposals </t>
  </si>
  <si>
    <t>H2020-Science with and for Society (SWAFS)</t>
  </si>
  <si>
    <t>Update on NSF-BSF Behavioral Sciences and Economics Programs</t>
  </si>
  <si>
    <t xml:space="preserve">Request for Information - The National Program for Intelligent Transportation </t>
  </si>
  <si>
    <t xml:space="preserve">Invitation for nominations for the competition Falling Walls Lab World 2017 </t>
  </si>
  <si>
    <t xml:space="preserve">The Statistics Consulting Unit at Ben-Gurion University </t>
  </si>
  <si>
    <t>IPD Summer Academy 11-29 August, 2017, Switzerland, Call for Participants</t>
  </si>
  <si>
    <t xml:space="preserve">Israel Science Foundation (ISF) and the Nancy and Stephen Grand Israel National Center for Personalized Medicine (INCPM)-Dr.Moshe Elkabets , Dr.Neta Sal-Man , Dr.Shimon Bershtein, Dr.Ramon Birnbaum , Dr.Barak Rotblat  </t>
  </si>
  <si>
    <t xml:space="preserve">Ministry of Agriculture and Rural Development - Dr. Michal Segoli , Dr. Anat Tchetchik, Dr. Gilboa Arye </t>
  </si>
  <si>
    <t>RDA Weekly #13/17</t>
  </si>
  <si>
    <t>March 28, 2017</t>
  </si>
  <si>
    <r>
      <t>NIH - Integration and Validation of Emerging Technologies to Accelerate Cancer Research</t>
    </r>
    <r>
      <rPr>
        <sz val="10.5"/>
        <color rgb="FF333333"/>
        <rFont val="Arial"/>
        <family val="2"/>
      </rPr>
      <t xml:space="preserve"> </t>
    </r>
  </si>
  <si>
    <r>
      <t>US Department of Defense/DARPA – Strategic Technologies Office (STO)</t>
    </r>
    <r>
      <rPr>
        <sz val="10.5"/>
        <color rgb="FF333333"/>
        <rFont val="Arial"/>
        <family val="2"/>
      </rPr>
      <t xml:space="preserve"> </t>
    </r>
  </si>
  <si>
    <r>
      <t>Keren Manof has issued a call for proposals aimed at improving the safety, hygiene, and health of the worker in the workplace</t>
    </r>
    <r>
      <rPr>
        <sz val="10.5"/>
        <color rgb="FF333333"/>
        <rFont val="Arial"/>
        <family val="2"/>
      </rPr>
      <t xml:space="preserve"> </t>
    </r>
  </si>
  <si>
    <r>
      <t>March of Dimes Research Grants 2018 - Letter of Intent</t>
    </r>
    <r>
      <rPr>
        <sz val="10.5"/>
        <color rgb="FF333333"/>
        <rFont val="Arial"/>
        <family val="2"/>
      </rPr>
      <t xml:space="preserve"> </t>
    </r>
  </si>
  <si>
    <r>
      <t>Invitation for nominations for the competition Falling Walls Lab World 2017</t>
    </r>
    <r>
      <rPr>
        <sz val="10.5"/>
        <color rgb="FF333333"/>
        <rFont val="Arial"/>
        <family val="2"/>
      </rPr>
      <t xml:space="preserve"> </t>
    </r>
  </si>
  <si>
    <r>
      <t>The United States-Israel Educational Foundation - scholarship program for post-doctoral American researchers. Exchange Program between Israel and the United States</t>
    </r>
    <r>
      <rPr>
        <sz val="10.5"/>
        <color rgb="FF333333"/>
        <rFont val="Arial"/>
        <family val="2"/>
      </rPr>
      <t xml:space="preserve">. </t>
    </r>
  </si>
  <si>
    <t xml:space="preserve">Minestry of Scienc, Technology&amp;Space-Strategic Research Program -  Development of scientific and technological infrastructures - 2017 in the field of:  The preparedness of the Israeli population for earthquakes </t>
  </si>
  <si>
    <t xml:space="preserve">Minestry of Scienc, Technology&amp;SpaceStrategic Research Program - Development of scientific and technological infrastructures - 2017 in the field of: Space </t>
  </si>
  <si>
    <t>Fritz Thyssen- International conferences-Dr. Ephraim Shoham Steiner</t>
  </si>
  <si>
    <r>
      <t>NIHP-The Israel National Institute for Health Policy and Health Services Research</t>
    </r>
    <r>
      <rPr>
        <b/>
        <sz val="10.5"/>
        <color rgb="FF333333"/>
        <rFont val="Arial"/>
        <family val="2"/>
        <scheme val="minor"/>
      </rPr>
      <t xml:space="preserve"> -</t>
    </r>
    <r>
      <rPr>
        <sz val="10.5"/>
        <color rgb="FF333333"/>
        <rFont val="Arial"/>
        <family val="2"/>
        <scheme val="minor"/>
      </rPr>
      <t xml:space="preserve"> Prof. Joseph Pliskin, Prof. Tuvia Horev </t>
    </r>
  </si>
  <si>
    <r>
      <t>BSF-NSF-Update </t>
    </r>
    <r>
      <rPr>
        <sz val="10.5"/>
        <color rgb="FF333333"/>
        <rFont val="Arial"/>
        <family val="2"/>
      </rPr>
      <t xml:space="preserve">- Please note new deadlines for NSF-BSF Calls for Proposals in Earth Sciences. </t>
    </r>
  </si>
  <si>
    <t>RDA Weekly #14/17</t>
  </si>
  <si>
    <t>April 4, 2017</t>
  </si>
  <si>
    <t>ISF-The Israel Science Foundation is pleased to announce the opening of the 2018 round of submissions for Publication in support of the Research in Humanities</t>
  </si>
  <si>
    <t>Middle East Collaboration (DFG)-The DFG supports research projects carried out by German researchers in partnership with Israeli researchers, with the aim to strengthen cooperation between researchers in the two countries. This is a highly competitive funding source with a high success rate</t>
  </si>
  <si>
    <r>
      <t>M-ERA.NET 2017 Call for Materials Research and Engineering - Pre Proposals</t>
    </r>
    <r>
      <rPr>
        <sz val="10.5"/>
        <color rgb="FF333333"/>
        <rFont val="Arial"/>
        <family val="2"/>
      </rPr>
      <t xml:space="preserve"> </t>
    </r>
  </si>
  <si>
    <r>
      <t>Innovative Research in Cancer Nanotechnology (IRCN)</t>
    </r>
    <r>
      <rPr>
        <sz val="10"/>
        <color rgb="FF333333"/>
        <rFont val="Arial"/>
        <family val="2"/>
      </rPr>
      <t xml:space="preserve"> </t>
    </r>
  </si>
  <si>
    <r>
      <t>Secondary Analysis and Integration of Existing Data to Elucidate the Genetic Architecture of Cancer Risk and Related Outcomes.</t>
    </r>
    <r>
      <rPr>
        <sz val="10"/>
        <color rgb="FF333333"/>
        <rFont val="Arial"/>
        <family val="2"/>
      </rPr>
      <t xml:space="preserve"> </t>
    </r>
  </si>
  <si>
    <r>
      <t>Joint project of the Ministry of Defense and the Ministry of Aliyah and Integration</t>
    </r>
    <r>
      <rPr>
        <sz val="10.5"/>
        <color rgb="FF333333"/>
        <rFont val="Arial"/>
        <family val="2"/>
      </rPr>
      <t xml:space="preserve"> </t>
    </r>
  </si>
  <si>
    <r>
      <t>The Crohn’s &amp; Colitis Foundation - Research Grants (Letter of Intent)</t>
    </r>
    <r>
      <rPr>
        <sz val="10.5"/>
        <color rgb="FF333333"/>
        <rFont val="Arial"/>
        <family val="2"/>
      </rPr>
      <t xml:space="preserve"> </t>
    </r>
  </si>
  <si>
    <r>
      <t>ADDF - Alzheimer's Drug Discovery Foundation (Letter of Intent)</t>
    </r>
    <r>
      <rPr>
        <sz val="10.5"/>
        <color rgb="FF333333"/>
        <rFont val="Arial"/>
        <family val="2"/>
      </rPr>
      <t xml:space="preserve"> </t>
    </r>
  </si>
  <si>
    <r>
      <t>NEW - The CIFAR Azrieli Global Scholars program - Canadian Institute for Advanced Research</t>
    </r>
    <r>
      <rPr>
        <sz val="10.5"/>
        <color rgb="FF333333"/>
        <rFont val="Arial"/>
        <family val="2"/>
      </rPr>
      <t xml:space="preserve"> </t>
    </r>
  </si>
  <si>
    <t>The Michael J. Fox Foundation for Parkinson's Research - Inflammation Biomarkers for Parkinson's Disease (Letter of Intent)</t>
  </si>
  <si>
    <t xml:space="preserve">MDA (Muscular Dystrophy  Association)  - Research Grants (Letter of Intent) </t>
  </si>
  <si>
    <r>
      <t>New - Parkinson's UK - Small Grants Program</t>
    </r>
    <r>
      <rPr>
        <sz val="10.5"/>
        <color rgb="FF333333"/>
        <rFont val="Arial"/>
        <family val="2"/>
      </rPr>
      <t xml:space="preserve"> </t>
    </r>
  </si>
  <si>
    <t>Change of Personnel at RDA</t>
  </si>
  <si>
    <r>
      <t>Israel-France Symposium on " Computational Modeling with Functional Genomics of Clonal Evolution of Infectious Diseases"</t>
    </r>
    <r>
      <rPr>
        <sz val="10"/>
        <color rgb="FF333333"/>
        <rFont val="Arial"/>
        <family val="2"/>
      </rPr>
      <t xml:space="preserve"> </t>
    </r>
  </si>
  <si>
    <r>
      <t>NIHP-The </t>
    </r>
    <r>
      <rPr>
        <sz val="10.5"/>
        <rFont val="Arial"/>
        <family val="2"/>
      </rPr>
      <t xml:space="preserve"> Israel National Institute for Health Policy and Health Services Research - Dr. Dina Van Dijk, Dr. Tehila Kogut</t>
    </r>
  </si>
  <si>
    <r>
      <t> </t>
    </r>
    <r>
      <rPr>
        <sz val="10.5"/>
        <rFont val="Arial"/>
        <family val="2"/>
      </rPr>
      <t xml:space="preserve">Bio-Based Industries (BBI) Info Day </t>
    </r>
  </si>
  <si>
    <t>RDA Weekly #15/17</t>
  </si>
  <si>
    <t>April 25, 2017</t>
  </si>
  <si>
    <r>
      <t>United States Army Research Institute for the Behavioral and Social Sciences</t>
    </r>
    <r>
      <rPr>
        <sz val="10.5"/>
        <color rgb="FF333333"/>
        <rFont val="Arial"/>
        <family val="2"/>
      </rPr>
      <t xml:space="preserve"> </t>
    </r>
  </si>
  <si>
    <r>
      <t>US Army Research Office (ARO)</t>
    </r>
    <r>
      <rPr>
        <sz val="10.5"/>
        <color rgb="FF333333"/>
        <rFont val="Arial"/>
        <family val="2"/>
      </rPr>
      <t xml:space="preserve"> </t>
    </r>
  </si>
  <si>
    <t xml:space="preserve">NIH - From Genomic Association to Causation: A Convergent  Neuroscience Approach for Integrating Levels </t>
  </si>
  <si>
    <r>
      <t>Clean Sky - Call for Proposals</t>
    </r>
    <r>
      <rPr>
        <sz val="10.5"/>
        <color rgb="FF333333"/>
        <rFont val="Arial"/>
        <family val="2"/>
      </rPr>
      <t xml:space="preserve"> </t>
    </r>
  </si>
  <si>
    <r>
      <t>VolksWagen Stiftung "EXPERIMENT- In search of Bold Ideas"</t>
    </r>
    <r>
      <rPr>
        <sz val="10.5"/>
        <color rgb="FF333333"/>
        <rFont val="Arial"/>
        <family val="2"/>
      </rPr>
      <t xml:space="preserve"> </t>
    </r>
  </si>
  <si>
    <t xml:space="preserve">Minerva-Gentner Symposium 2019 </t>
  </si>
  <si>
    <r>
      <t>The Lung Cancer Research Foundation (LCRF)</t>
    </r>
    <r>
      <rPr>
        <sz val="10.5"/>
        <color rgb="FF333333"/>
        <rFont val="Arial"/>
        <family val="2"/>
      </rPr>
      <t xml:space="preserve"> </t>
    </r>
  </si>
  <si>
    <r>
      <t>Researcher Links Travel Grants UK – Israel</t>
    </r>
    <r>
      <rPr>
        <sz val="10.5"/>
        <color rgb="FF333333"/>
        <rFont val="Arial"/>
        <family val="2"/>
      </rPr>
      <t xml:space="preserve"> </t>
    </r>
  </si>
  <si>
    <r>
      <t>UK – Israel Science Lectureships</t>
    </r>
    <r>
      <rPr>
        <sz val="10.5"/>
        <color rgb="FF333333"/>
        <rFont val="Arial"/>
        <family val="2"/>
      </rPr>
      <t xml:space="preserve"> </t>
    </r>
  </si>
  <si>
    <r>
      <t>UK Israel Young Investigator Stem Cell Meeting</t>
    </r>
    <r>
      <rPr>
        <sz val="10.5"/>
        <color rgb="FF333333"/>
        <rFont val="Arial"/>
        <family val="2"/>
      </rPr>
      <t xml:space="preserve"> </t>
    </r>
  </si>
  <si>
    <r>
      <t>The Gandyr Foundation has issued a call for proposals on the topic of Emerging Adulthood in Israeli Society.</t>
    </r>
    <r>
      <rPr>
        <sz val="10.5"/>
        <color rgb="FF333333"/>
        <rFont val="Arial"/>
        <family val="2"/>
      </rPr>
      <t xml:space="preserve"> </t>
    </r>
  </si>
  <si>
    <r>
      <t>Acces to Hadassah Brain Labs </t>
    </r>
    <r>
      <rPr>
        <sz val="10"/>
        <color rgb="FF333333"/>
        <rFont val="Arial"/>
        <family val="2"/>
      </rPr>
      <t xml:space="preserve"> </t>
    </r>
  </si>
  <si>
    <t xml:space="preserve">Scientific cooperation between France and Israel - International Volunteer Program </t>
  </si>
  <si>
    <t xml:space="preserve">NATO - Prof. Arnon Shlomi </t>
  </si>
  <si>
    <t xml:space="preserve"> NIHP - Dr. Offer Edelstein and Prof.  Orly Sarid </t>
  </si>
  <si>
    <t>RDA Weekly #16/17</t>
  </si>
  <si>
    <t>JDRF - Project Concepts for Strategic Research Agreements (Letter of Intent)</t>
  </si>
  <si>
    <t>Maccabi Institute for Health Services Research - Call for Pre Proposals</t>
  </si>
  <si>
    <t xml:space="preserve">NIH - Metabolic Reprogramming to Improve Immunotherapy </t>
  </si>
  <si>
    <r>
      <t>DARPA - Biological Technologies Office (BTO)</t>
    </r>
    <r>
      <rPr>
        <sz val="10.5"/>
        <color rgb="FF333333"/>
        <rFont val="Arial"/>
        <family val="2"/>
      </rPr>
      <t xml:space="preserve"> </t>
    </r>
  </si>
  <si>
    <r>
      <t>ALS Association - Translational Research Advancing Therapy for ALS (Letter of Intent)</t>
    </r>
    <r>
      <rPr>
        <sz val="10.5"/>
        <color rgb="FF333333"/>
        <rFont val="Arial"/>
        <family val="2"/>
      </rPr>
      <t xml:space="preserve"> </t>
    </r>
  </si>
  <si>
    <r>
      <t>JDRF - </t>
    </r>
    <r>
      <rPr>
        <sz val="10.5"/>
        <color rgb="FF333333"/>
        <rFont val="Arial"/>
        <family val="2"/>
      </rPr>
      <t xml:space="preserve"> Early-Career Patient-Oriented Diabetes Research Awards </t>
    </r>
  </si>
  <si>
    <r>
      <t>European Graphene Flagship – call for Expressions of Interest</t>
    </r>
    <r>
      <rPr>
        <b/>
        <sz val="10.5"/>
        <color rgb="FF333333"/>
        <rFont val="Arial"/>
        <family val="2"/>
      </rPr>
      <t xml:space="preserve"> </t>
    </r>
  </si>
  <si>
    <r>
      <t>The Israeli Smart Energy Association</t>
    </r>
    <r>
      <rPr>
        <sz val="10.5"/>
        <color rgb="FF333333"/>
        <rFont val="Arial"/>
        <family val="2"/>
        <scheme val="minor"/>
      </rPr>
      <t xml:space="preserve"> is organizing a conference</t>
    </r>
  </si>
  <si>
    <r>
      <t>Horizon2020 Event : Water Innovation Europe 2017- The value of water</t>
    </r>
    <r>
      <rPr>
        <sz val="10.5"/>
        <color rgb="FF333333"/>
        <rFont val="Arial"/>
        <family val="2"/>
      </rPr>
      <t xml:space="preserve"> </t>
    </r>
  </si>
  <si>
    <r>
      <t>Annual conference on road safety</t>
    </r>
    <r>
      <rPr>
        <sz val="10.5"/>
        <color rgb="FF333333"/>
        <rFont val="Arial"/>
        <family val="2"/>
      </rPr>
      <t xml:space="preserve"> </t>
    </r>
  </si>
  <si>
    <t xml:space="preserve">California Walnut Commission-Prof. Iris Shai </t>
  </si>
  <si>
    <t>RDA Weekly #17/17</t>
  </si>
  <si>
    <t>May 09, 2017</t>
  </si>
  <si>
    <t>May 16, 2017</t>
  </si>
  <si>
    <r>
      <t>The Ministry of Science, Technology and Space : Call for joint Israeli-French Proposals PRC 2018-2020</t>
    </r>
    <r>
      <rPr>
        <sz val="10.5"/>
        <color rgb="FF333333"/>
        <rFont val="Arial"/>
        <family val="2"/>
      </rPr>
      <t xml:space="preserve"> </t>
    </r>
  </si>
  <si>
    <r>
      <t>The Israel Cancer Association</t>
    </r>
    <r>
      <rPr>
        <sz val="10.5"/>
        <color rgb="FF333333"/>
        <rFont val="Arial"/>
        <family val="2"/>
        <scheme val="minor"/>
      </rPr>
      <t xml:space="preserve"> </t>
    </r>
  </si>
  <si>
    <r>
      <t>Israel Medical Corps 2018 Call for Pre-Proposals</t>
    </r>
    <r>
      <rPr>
        <sz val="10.5"/>
        <color rgb="FF333333"/>
        <rFont val="Arial"/>
        <family val="2"/>
      </rPr>
      <t xml:space="preserve"> </t>
    </r>
  </si>
  <si>
    <r>
      <t>Ovarian Cancer Research Program Congressionally Directed Medical Research Programs (CDMRP)</t>
    </r>
    <r>
      <rPr>
        <b/>
        <sz val="10"/>
        <color rgb="FF333333"/>
        <rFont val="Arial"/>
        <family val="2"/>
      </rPr>
      <t xml:space="preserve"> </t>
    </r>
  </si>
  <si>
    <r>
      <t>Horizon 2020 – Security: Secure societies – Protecting freedom and security of Europe and its citizens. </t>
    </r>
    <r>
      <rPr>
        <sz val="10.5"/>
        <color rgb="FF000080"/>
        <rFont val="Arial"/>
        <family val="2"/>
      </rPr>
      <t xml:space="preserve"> </t>
    </r>
  </si>
  <si>
    <r>
      <t>Representatives of the NSF-BSF will be at Ben-Gurion University to introduce new programs to researchers in the field of Computer Science.</t>
    </r>
    <r>
      <rPr>
        <sz val="10.5"/>
        <color rgb="FF333333"/>
        <rFont val="Arial"/>
        <family val="2"/>
      </rPr>
      <t xml:space="preserve"> </t>
    </r>
  </si>
  <si>
    <r>
      <t>Invitation for nominations for the competition Falling Walls Lab World 2017 (June 22, 2017).</t>
    </r>
    <r>
      <rPr>
        <sz val="10.5"/>
        <color rgb="FF333333"/>
        <rFont val="Arial"/>
        <family val="2"/>
      </rPr>
      <t xml:space="preserve"> </t>
    </r>
  </si>
  <si>
    <t xml:space="preserve">NEW: Institute for Peace &amp; Dialogue - collaboration activities </t>
  </si>
  <si>
    <r>
      <t>ITN - Innovative Training Networks</t>
    </r>
    <r>
      <rPr>
        <b/>
        <sz val="10.5"/>
        <color rgb="FF333333"/>
        <rFont val="Arial"/>
        <family val="2"/>
      </rPr>
      <t xml:space="preserve"> -  Prof. Yuval Goren </t>
    </r>
  </si>
  <si>
    <t xml:space="preserve">NSF-BSF Computing and Communication Foundations (CCF) - Prof. Francos Joseph </t>
  </si>
  <si>
    <r>
      <t>Israeli Smart Energy Association - </t>
    </r>
    <r>
      <rPr>
        <sz val="10"/>
        <color rgb="FF333333"/>
        <rFont val="Arial"/>
        <family val="2"/>
      </rPr>
      <t xml:space="preserve"> </t>
    </r>
    <r>
      <rPr>
        <sz val="10.5"/>
        <color rgb="FF333333"/>
        <rFont val="Arial"/>
        <family val="2"/>
      </rPr>
      <t>The Fifth Israeli Conference on Smart Energy</t>
    </r>
    <r>
      <rPr>
        <sz val="10"/>
        <color rgb="FF333333"/>
        <rFont val="Arial"/>
        <family val="2"/>
      </rPr>
      <t xml:space="preserve"> </t>
    </r>
  </si>
  <si>
    <t>RDA Weekly #18/17</t>
  </si>
  <si>
    <t>May 23, 2017</t>
  </si>
  <si>
    <r>
      <t>The Ministry of Agriculture &amp; Rural Development  - Genomic editing as a tool for developing products in the fields of flora and fauna</t>
    </r>
    <r>
      <rPr>
        <sz val="10.5"/>
        <color rgb="FF333333"/>
        <rFont val="Arial"/>
        <family val="2"/>
      </rPr>
      <t xml:space="preserve"> </t>
    </r>
  </si>
  <si>
    <t xml:space="preserve">CDMRP - Vision Research Program </t>
  </si>
  <si>
    <t xml:space="preserve">CDMRP - Multiple Sclerosis Research Program </t>
  </si>
  <si>
    <t xml:space="preserve">CDMRP - Lung Cancer Research Program  </t>
  </si>
  <si>
    <r>
      <t>Falck Foundation- Research Grants</t>
    </r>
    <r>
      <rPr>
        <sz val="10.5"/>
        <color rgb="FF333333"/>
        <rFont val="Arial"/>
        <family val="2"/>
        <scheme val="minor"/>
      </rPr>
      <t xml:space="preserve"> </t>
    </r>
  </si>
  <si>
    <t xml:space="preserve">Susan G. Komen - Career Catalyst Research Grant (Letter of Intent) </t>
  </si>
  <si>
    <t>Bio-Based Initiative (BBI</t>
  </si>
  <si>
    <r>
      <t>Annual Grant Writing Seminar </t>
    </r>
    <r>
      <rPr>
        <sz val="10.5"/>
        <color rgb="FF000080"/>
        <rFont val="Arial"/>
        <family val="2"/>
        <scheme val="minor"/>
      </rPr>
      <t xml:space="preserve"> </t>
    </r>
  </si>
  <si>
    <r>
      <t>Horizon 2020 Event  - Cyber in Transport Info Day</t>
    </r>
    <r>
      <rPr>
        <sz val="10.5"/>
        <color rgb="FF333333"/>
        <rFont val="Arial"/>
        <family val="2"/>
      </rPr>
      <t xml:space="preserve"> </t>
    </r>
  </si>
  <si>
    <r>
      <t>The Ministry of Education - Conference on Safe Browsing, Optimal Network Conduct, and the Prevention of Injury</t>
    </r>
    <r>
      <rPr>
        <sz val="10.5"/>
        <color rgb="FF333333"/>
        <rFont val="Arial"/>
        <family val="2"/>
      </rPr>
      <t xml:space="preserve"> </t>
    </r>
  </si>
  <si>
    <r>
      <t>NSF-BSF Physics</t>
    </r>
    <r>
      <rPr>
        <b/>
        <sz val="10.5"/>
        <color rgb="FF333333"/>
        <rFont val="Arial"/>
        <family val="2"/>
      </rPr>
      <t xml:space="preserve"> - Prof. Folman Ron </t>
    </r>
  </si>
  <si>
    <r>
      <t>The Ministry of Agriculture &amp; Rural Development</t>
    </r>
    <r>
      <rPr>
        <b/>
        <sz val="10.5"/>
        <color rgb="FF333333"/>
        <rFont val="Arial"/>
        <family val="2"/>
        <scheme val="minor"/>
      </rPr>
      <t xml:space="preserve">  - Prof. Lazarovitch Naftali  </t>
    </r>
  </si>
  <si>
    <t>RDA Weekly #19/17</t>
  </si>
  <si>
    <t>May 29, 2017</t>
  </si>
  <si>
    <r>
      <t>National Insurance Institute (Bituach Leumi) Call for proposals</t>
    </r>
    <r>
      <rPr>
        <sz val="10.5"/>
        <color rgb="FF333333"/>
        <rFont val="Arial"/>
        <family val="2"/>
      </rPr>
      <t xml:space="preserve"> </t>
    </r>
  </si>
  <si>
    <t xml:space="preserve">NEW – ADI: An Israeli association whose vision is to end Duchene Muscular Dystrophy (DMD)- call for proposals 2018 </t>
  </si>
  <si>
    <t>Diabetes Research and Wellness Foundation (Letter of Intent)</t>
  </si>
  <si>
    <r>
      <t>Health Effects Institute - Health Effects of Air Pollution (Letter of Intent)</t>
    </r>
    <r>
      <rPr>
        <sz val="10.5"/>
        <color rgb="FF333333"/>
        <rFont val="Arial"/>
        <family val="2"/>
      </rPr>
      <t xml:space="preserve"> </t>
    </r>
  </si>
  <si>
    <r>
      <t>BrightFocus Foundation - Macular Degeneration Research Grants (Letter of Intent)</t>
    </r>
    <r>
      <rPr>
        <sz val="10.5"/>
        <color rgb="FF333333"/>
        <rFont val="Arial"/>
        <family val="2"/>
      </rPr>
      <t xml:space="preserve"> </t>
    </r>
  </si>
  <si>
    <r>
      <t>The Ministry of Science, Technology and Space   </t>
    </r>
    <r>
      <rPr>
        <sz val="10.5"/>
        <color rgb="FF333333"/>
        <rFont val="Arial"/>
        <family val="2"/>
      </rPr>
      <t xml:space="preserve"> </t>
    </r>
  </si>
  <si>
    <t xml:space="preserve">The Ministry of Environmental Protection - TAIEX workshop </t>
  </si>
  <si>
    <t>US-Israel Agricultural Research and Development Foundation (BARD) - Prof. Amit Gross</t>
  </si>
  <si>
    <r>
      <t>National </t>
    </r>
    <r>
      <rPr>
        <sz val="10.5"/>
        <rFont val="Arial"/>
        <family val="2"/>
      </rPr>
      <t xml:space="preserve"> Institute for Testing and Evaluation - Prof. Golan Shahar, Prof. Joseph Tzelgov, Dr. Nirit Soffer-Dudek</t>
    </r>
  </si>
  <si>
    <r>
      <t>British Council - synergy 2017</t>
    </r>
    <r>
      <rPr>
        <sz val="10.5"/>
        <color rgb="FF333333"/>
        <rFont val="Arial"/>
        <family val="2"/>
      </rPr>
      <t xml:space="preserve"> - Prof. Barak Simon, Dr. Arnon Shai </t>
    </r>
  </si>
  <si>
    <t>RDA Weekly #20/17</t>
  </si>
  <si>
    <t>June 06, 2017</t>
  </si>
  <si>
    <r>
      <t>NATO- Science for Peace and Security</t>
    </r>
    <r>
      <rPr>
        <sz val="10.5"/>
        <color rgb="FF333333"/>
        <rFont val="Arial"/>
        <family val="2"/>
      </rPr>
      <t xml:space="preserve"> </t>
    </r>
  </si>
  <si>
    <r>
      <t>EFSD - European Foundation for the Study of Diabetes</t>
    </r>
    <r>
      <rPr>
        <sz val="10.5"/>
        <color rgb="FF333333"/>
        <rFont val="Arial"/>
        <family val="2"/>
      </rPr>
      <t xml:space="preserve"> </t>
    </r>
  </si>
  <si>
    <r>
      <t>Alzheimer’s Research UK ("ARUK")</t>
    </r>
    <r>
      <rPr>
        <sz val="10.5"/>
        <color rgb="FF333333"/>
        <rFont val="Arial"/>
        <family val="2"/>
      </rPr>
      <t xml:space="preserve"> </t>
    </r>
  </si>
  <si>
    <t xml:space="preserve">Keren Shalem - Call for proposal -  In the area of  intellectual and developmental disabilities </t>
  </si>
  <si>
    <r>
      <t>REMINDER</t>
    </r>
    <r>
      <rPr>
        <sz val="10.5"/>
        <color rgb="FF333333"/>
        <rFont val="Arial"/>
        <family val="2"/>
      </rPr>
      <t xml:space="preserve"> - Researcher Links Travel Grants UK – Israel  </t>
    </r>
  </si>
  <si>
    <r>
      <t>REMINDER</t>
    </r>
    <r>
      <rPr>
        <sz val="10.5"/>
        <color rgb="FF333333"/>
        <rFont val="Arial"/>
        <family val="2"/>
      </rPr>
      <t xml:space="preserve"> - UK – Israel Science Lectureships  </t>
    </r>
  </si>
  <si>
    <r>
      <t>REMINDER</t>
    </r>
    <r>
      <rPr>
        <sz val="10.5"/>
        <color rgb="FF333333"/>
        <rFont val="Arial"/>
        <family val="2"/>
      </rPr>
      <t xml:space="preserve"> -  New - Parkinson's UK - Small Grants Program </t>
    </r>
  </si>
  <si>
    <t xml:space="preserve">H2020 Spotlight-Wellcome Genome Campus Conferences  
Biomedical research, aiming to bridge the gap between basic and translational science 
</t>
  </si>
  <si>
    <r>
      <t>A research center of Brain medicine</t>
    </r>
    <r>
      <rPr>
        <sz val="10.5"/>
        <color rgb="FF333333"/>
        <rFont val="Arial"/>
        <family val="2"/>
      </rPr>
      <t xml:space="preserve"> </t>
    </r>
  </si>
  <si>
    <t>RDA Weekly #21/17</t>
  </si>
  <si>
    <t>June 13, 2017</t>
  </si>
  <si>
    <t>JSPS – ISF: Japanese Israeli Collaboration</t>
  </si>
  <si>
    <t>Middle East Collaboration (DFG)</t>
  </si>
  <si>
    <r>
      <t>ISERD -</t>
    </r>
    <r>
      <rPr>
        <sz val="10"/>
        <rFont val="Arial"/>
        <family val="2"/>
        <scheme val="minor"/>
      </rPr>
      <t> </t>
    </r>
    <r>
      <rPr>
        <sz val="11"/>
        <rFont val="Arial"/>
        <family val="2"/>
        <scheme val="minor"/>
      </rPr>
      <t> Israeli participation in Horizon 2020</t>
    </r>
  </si>
  <si>
    <t xml:space="preserve">The Ministry of Agriculture and Rural Development-Dr. Gillor Osnat 
Dr. Fuks-Polishuk Inbal 
Dr. Berchenko Yakir 
Prof. Shapiro Amir  
Prof. Moran Gilad Jacob 
Prof. Zaritsky Arieh 
</t>
  </si>
  <si>
    <t>RDA Weekly #22/17</t>
  </si>
  <si>
    <t>June 20, 2017</t>
  </si>
  <si>
    <t>A new NSF-BSF program in Chemical Engineering is expected soon</t>
  </si>
  <si>
    <t>The Leukemia &amp; Lymphoma Society – Letter of Intent</t>
  </si>
  <si>
    <t>Spencer Foundations | Small Research Grants</t>
  </si>
  <si>
    <t>The Marie Skłodowska-Curie Individual Fellowship </t>
  </si>
  <si>
    <r>
      <t>REMINDER</t>
    </r>
    <r>
      <rPr>
        <sz val="11"/>
        <color rgb="FFFF0000"/>
        <rFont val="Arial"/>
        <family val="2"/>
        <scheme val="minor"/>
      </rPr>
      <t> </t>
    </r>
    <r>
      <rPr>
        <b/>
        <sz val="11"/>
        <color rgb="FF333333"/>
        <rFont val="Arial"/>
        <family val="2"/>
        <scheme val="minor"/>
      </rPr>
      <t xml:space="preserve">- </t>
    </r>
    <r>
      <rPr>
        <sz val="11"/>
        <color rgb="FF333333"/>
        <rFont val="Arial"/>
        <family val="2"/>
        <scheme val="minor"/>
      </rPr>
      <t>Minerva-Gentner Symposium 2019</t>
    </r>
  </si>
  <si>
    <t>Cellular and Molecular Biology of Complex Brain Disorders (NIH)</t>
  </si>
  <si>
    <r>
      <t>Dr</t>
    </r>
    <r>
      <rPr>
        <sz val="10.5"/>
        <rFont val="Arial"/>
        <family val="2"/>
      </rPr>
      <t xml:space="preserve">afts of Horizon 2018 – 2020 Drafts in Consultation Phase </t>
    </r>
  </si>
  <si>
    <r>
      <t>SciPub Grant Writing Seminar </t>
    </r>
    <r>
      <rPr>
        <sz val="10.5"/>
        <color rgb="FF000080"/>
        <rFont val="Arial"/>
        <family val="2"/>
        <scheme val="minor"/>
      </rPr>
      <t xml:space="preserve"> </t>
    </r>
  </si>
  <si>
    <t xml:space="preserve">The Ministry of Agriculture and Rural Development:                                  Dr. Gillor Osnat 
Dr. Berchenko Yakir 
Prof. Moran Gilad Jacob 
Prof. Zaritsky Arieh 
</t>
  </si>
  <si>
    <t>CDMRP – Pre Proposals </t>
  </si>
  <si>
    <t>MOST: Israel-China cooperation for the years 2017-2019.</t>
  </si>
  <si>
    <t>RDA Weekly #23/17</t>
  </si>
  <si>
    <t>June 27, 2017</t>
  </si>
  <si>
    <r>
      <rPr>
        <sz val="11"/>
        <rFont val="Arial"/>
        <family val="2"/>
        <scheme val="minor"/>
      </rPr>
      <t xml:space="preserve">Reminder </t>
    </r>
    <r>
      <rPr>
        <sz val="11"/>
        <color rgb="FF333333"/>
        <rFont val="Arial"/>
        <family val="2"/>
        <scheme val="minor"/>
      </rPr>
      <t>- Joint NSF-BSF Program in Economics and Decision Sciences</t>
    </r>
  </si>
  <si>
    <r>
      <rPr>
        <sz val="11"/>
        <rFont val="Arial"/>
        <family val="2"/>
        <scheme val="minor"/>
      </rPr>
      <t xml:space="preserve">Reminder </t>
    </r>
    <r>
      <rPr>
        <sz val="11"/>
        <color rgb="FF333333"/>
        <rFont val="Arial"/>
        <family val="2"/>
        <scheme val="minor"/>
      </rPr>
      <t>- Joint NSF-BSF Program in Behavioral and Cognitive Sciences</t>
    </r>
  </si>
  <si>
    <t>BGU Cyber Security Research Center - Internal Call for Proposals</t>
  </si>
  <si>
    <t>ICT Proposers Day 2017</t>
  </si>
  <si>
    <t>IPD 7 day Academic Training Program and 3 Months CAS-Research Program, 2017, Switzerland, Call for Participants</t>
  </si>
  <si>
    <t>Advanced Building Skins International Conference, October 2-3, 2017, Switzerland</t>
  </si>
  <si>
    <t xml:space="preserve">SciPub Grant Writing Seminar  </t>
  </si>
  <si>
    <t xml:space="preserve">BSF Regular Program 
• Dr. Atzaba-Poria Naama
• Prof. Shabtay Dvir and Dr. Hermelin Dan
• Dr. Bitton Ronit
• Prof. Carmi Paz 
• Prof. Weinstock Ira
• Prof. Elias Nelly 
• Dr. Kessler Yoav 
• Dr. Fisman Dana 
• Dr. Stryjan Miri
• Dr. Granot Roi 
• Dr. Haviv Itai 
BSF Start-up Program 
• Dr. Akabayov Barak
• Dr. Bar Sadan Maya
• Dr. Gutman Yifat
DFG - German Research Foundation - Collaborative Research Centers 
• Prof. Rudich Assaf and Prof. Shai Iris
</t>
  </si>
  <si>
    <t>RDA Weekly #24/17</t>
  </si>
  <si>
    <t>July 04, 2017</t>
  </si>
  <si>
    <t>Ministry of Energy and Water Resources – Energy &amp; Earth and Sea Sciences</t>
  </si>
  <si>
    <t>Ministry of Agriculture and Rural Development – Call for proposals</t>
  </si>
  <si>
    <t>The Ministry of Agriculture and Rural Development – Call for proposals in Nanotechnology</t>
  </si>
  <si>
    <t>Call for Pre-Proposals Israeli-German 2017 – Cancer Research</t>
  </si>
  <si>
    <t>ABC call for Research and Development projects in Cognitive Robotics</t>
  </si>
  <si>
    <t xml:space="preserve">Cincinnati Children’s Hospital Medical Center – Ben Gurion University Joint Research Grant </t>
  </si>
  <si>
    <t>Rothschild Caesarea Foundation - call for pre-proposals</t>
  </si>
  <si>
    <t>Fritz Thyssen Foundation - Humanities, Social sciences, Biomedicine Support of Projects and Conferences</t>
  </si>
  <si>
    <t>Parkinson's UK - Small Grants Program</t>
  </si>
  <si>
    <t>The Leukemia &amp; Lymphoma Society - LOI</t>
  </si>
  <si>
    <t>MAFAT – Assistance in Research in cooperation with American Institutions</t>
  </si>
  <si>
    <t>Horizon 2020 FET-Open – Novel Ideas for Radically New Technologies</t>
  </si>
  <si>
    <r>
      <t xml:space="preserve">Reminder - </t>
    </r>
    <r>
      <rPr>
        <sz val="11"/>
        <color rgb="FF333333"/>
        <rFont val="Arial"/>
        <family val="2"/>
        <scheme val="minor"/>
      </rPr>
      <t>Joint NSF-BSF Program in Ocean Sciences</t>
    </r>
  </si>
  <si>
    <t>The Ministry of Science, Technology, and Space: call for abstracts in the field of Nano Safety for a seminar - 19.10.2017</t>
  </si>
  <si>
    <r>
      <t xml:space="preserve">Yitzhak Shamir Post-doctorate Fellowship for Returning Scientists - Ministry of Science, Technology and Space: </t>
    </r>
    <r>
      <rPr>
        <b/>
        <sz val="11"/>
        <color theme="1"/>
        <rFont val="Arial"/>
        <family val="2"/>
        <scheme val="minor"/>
      </rPr>
      <t>Dr. Spiegel Orr</t>
    </r>
    <r>
      <rPr>
        <sz val="11"/>
        <color theme="1"/>
        <rFont val="Arial"/>
        <family val="2"/>
        <scheme val="minor"/>
      </rPr>
      <t xml:space="preserve"> - under the supervision of Dr. Bar-David Shirli, </t>
    </r>
    <r>
      <rPr>
        <b/>
        <sz val="11"/>
        <color theme="1"/>
        <rFont val="Arial"/>
        <family val="2"/>
        <scheme val="minor"/>
      </rPr>
      <t>Dr. Fekete Tomer</t>
    </r>
    <r>
      <rPr>
        <sz val="11"/>
        <color theme="1"/>
        <rFont val="Arial"/>
        <family val="2"/>
        <scheme val="minor"/>
      </rPr>
      <t xml:space="preserve"> under the supervision of Dr. Shriki Oren, </t>
    </r>
    <r>
      <rPr>
        <b/>
        <sz val="11"/>
        <color theme="1"/>
        <rFont val="Arial"/>
        <family val="2"/>
        <scheme val="minor"/>
      </rPr>
      <t>Dr. Roll Uri</t>
    </r>
    <r>
      <rPr>
        <sz val="11"/>
        <color theme="1"/>
        <rFont val="Arial"/>
        <family val="2"/>
        <scheme val="minor"/>
      </rPr>
      <t xml:space="preserve"> under the supervision of Dr. Berger-Tal Oded </t>
    </r>
  </si>
  <si>
    <t>RDA Weekly #25/17</t>
  </si>
  <si>
    <t>July 11, 2017</t>
  </si>
  <si>
    <t>United States – Israel Binational Science Foundation (BSF) “Regular” and “Start-up” Programs 2017 calls open</t>
  </si>
  <si>
    <r>
      <t>Clarification</t>
    </r>
    <r>
      <rPr>
        <b/>
        <sz val="10.5"/>
        <color rgb="FF333333"/>
        <rFont val="Arial"/>
        <family val="2"/>
        <scheme val="minor"/>
      </rPr>
      <t xml:space="preserve"> - </t>
    </r>
    <r>
      <rPr>
        <sz val="10.5"/>
        <color rgb="FF333333"/>
        <rFont val="Arial"/>
        <family val="2"/>
        <scheme val="minor"/>
      </rPr>
      <t>The Ministry of Science, Technology and Space: Israel-China cooperation for the years 2017-2019</t>
    </r>
  </si>
  <si>
    <t>The Ministry of Science, Technology, and Space – Research on the Venus Satellite</t>
  </si>
  <si>
    <t>The Ministry of Agriculture and Rural Development – Nitzan 2017-2018</t>
  </si>
  <si>
    <t xml:space="preserve">The NARSAD Distinguished Investigator Grant </t>
  </si>
  <si>
    <t xml:space="preserve">Alcohol and Substance Abuse Disorders Research Program - LOI </t>
  </si>
  <si>
    <t xml:space="preserve">La Fondation Motrice (France) -  Research on Cerebral Palsy </t>
  </si>
  <si>
    <t>ENI CBC Med “Mediterranean Sea Basin” Programme</t>
  </si>
  <si>
    <t>Modified - BGU Cyber Security Research Center - Internal Call for Proposals</t>
  </si>
  <si>
    <t xml:space="preserve">The Fund for the Advancement of Humanities and Social Sciences in Israel </t>
  </si>
  <si>
    <t xml:space="preserve">Horizon 2020 Prizes </t>
  </si>
  <si>
    <t>Horizon 2020 - Industrial Leadership - NANOTECHNOLOGIES, ADVANCED MATERIALS, BIOTECHNOLOGY AND PRODUCTION: Prof. Peled Alva and Prof. Regev Oren</t>
  </si>
  <si>
    <t xml:space="preserve">SciPub Grant Writing Seminar </t>
  </si>
  <si>
    <t>July 18, 2017</t>
  </si>
  <si>
    <t>GIF 2017 Calls are open: the call  covers  both the GIF  Regular Program   and the GIF Young Scientists Program</t>
  </si>
  <si>
    <t>Cancer Research UK – Grand Challenge</t>
  </si>
  <si>
    <t>MIDGAM the Israel Collaborative Biorepository for Research</t>
  </si>
  <si>
    <t>NEW - HPC Europa - Free Mentoring, Training and Research at European High Performance Computing Centers</t>
  </si>
  <si>
    <t>The Kenes Group welcomes proposals from doctors and researchers (M.D., PhD.) in the area of  their expertise for a future professional conference to be held abroad</t>
  </si>
  <si>
    <t xml:space="preserve">Horizon 2020 - Research Infrastructures </t>
  </si>
  <si>
    <t xml:space="preserve">SciPub Seminar -   Writing a Successful Research Grant Proposal </t>
  </si>
  <si>
    <t xml:space="preserve">ISF - Israel Science Foundation – 2017 Awards </t>
  </si>
  <si>
    <t xml:space="preserve">GIF Regular program:  
Dr. Israelson Adrian
Prof. Aharoni Amir
GIF Young Program: 
Dr. Feldman Yuri 
Dr. Yaakobovitz Assaf 
Dr. Gutman Yifat
Dr. Kozuch Sebastian 
Dr. Regev Ido 
Dr. Haran Uriel </t>
  </si>
  <si>
    <t>July 25, 2017</t>
  </si>
  <si>
    <t xml:space="preserve">NEW: NSF-BSF Program INFORMATION &amp; INTELLIGENT SYSTEMS (IIS) </t>
  </si>
  <si>
    <t xml:space="preserve">The Ministry of Science, Technology, and Space - Biometrics and Safe Identification </t>
  </si>
  <si>
    <t xml:space="preserve">The Ministry of Agriculture and Rural Development - Winter Field Crops - 2018 </t>
  </si>
  <si>
    <t>Concern Foundation - Conquer Cancer Now Award (LOI)</t>
  </si>
  <si>
    <t xml:space="preserve">Foundation Leducq Transatlantic Networks of Excellence Program (TNE) </t>
  </si>
  <si>
    <t xml:space="preserve">BARD - Agricultural R&amp;D </t>
  </si>
  <si>
    <t>The Leukemia &amp; Lymphoma Society (LLS) - LOI</t>
  </si>
  <si>
    <t>Independent Research Fund Denmark</t>
  </si>
  <si>
    <t>NEW: The Brain Tumour Charity</t>
  </si>
  <si>
    <t>National Road Safety Authority – Distraction Prevention</t>
  </si>
  <si>
    <t>BSF-NSF Earth Sciences: Dr. Arnon Shai</t>
  </si>
  <si>
    <t>August 2, 2017</t>
  </si>
  <si>
    <t>The Ministry of Science, Technology, and Space: Research on the Venus Satellite - extension of Submission Deadline</t>
  </si>
  <si>
    <t>Ministry of Health - Alternative Methods for Animal Experimentation</t>
  </si>
  <si>
    <t>The Ministry of Science, Technology, and Space: Israel-China cooperation for the years 2017-2019 - extension of Submission Deadline</t>
  </si>
  <si>
    <t>The Ministry of  Science, Technology and Space: International Research Collaborations. Israel-Japan, Israel-France, Israel-Italy</t>
  </si>
  <si>
    <t xml:space="preserve">ENI CBC Med Programme - Global Call for standard projects launched </t>
  </si>
  <si>
    <t>Horizon 2020 - IMI2 Call 12  – Innovative Medicines Initiative Officially Published</t>
  </si>
  <si>
    <t>Horizon 2020 Space Info Day</t>
  </si>
  <si>
    <t>NSF-BSF Visit to BGU</t>
  </si>
  <si>
    <t>The Alexander von Humboldt Foundation visit to BGU</t>
  </si>
  <si>
    <t>SciPub Seminar - Writing a Successful Research Grant Proposal</t>
  </si>
  <si>
    <t>The Israel National Institute for Health Policy and Health Services Research: Prof. Uri Shwed and Prof. Nadav Davidovitch</t>
  </si>
  <si>
    <t>Ministry of Science, Technology, Space – Climate Change: Prof. Itai Kloog and Prof. Evyatar Erell</t>
  </si>
  <si>
    <t>August 8, 2017</t>
  </si>
  <si>
    <t>NIH - The Interplay of Cell Death Pathways in Cancer Cell Survival and Resistance to Therapy</t>
  </si>
  <si>
    <t xml:space="preserve">The Michael J. Fox Foundation Core Funding Programs  </t>
  </si>
  <si>
    <t xml:space="preserve">The Simons Foundation’s Mathematics and Physical Sciences Targeted Grants to Institutes </t>
  </si>
  <si>
    <t>Volkswagen Stiftung "Original – isn’t it?" New Options for the Humanities and Cultural Studies</t>
  </si>
  <si>
    <t xml:space="preserve">NEW: NVIDIA Foundation: Computational Solutions in Cancer Omics </t>
  </si>
  <si>
    <t>Horizon 2020 - Social Sciences and Humanities Info Day at BGU - September 5, 2017</t>
  </si>
  <si>
    <t>August 15, 2017</t>
  </si>
  <si>
    <t>NSF – BSF Physics Call for Proposals</t>
  </si>
  <si>
    <t xml:space="preserve">BARD (US Israel Binational Agricultural Research &amp; Development Fund) - Programs Announcement </t>
  </si>
  <si>
    <t xml:space="preserve">NEW - ESCMID European Society in Clinical Microbiology and Infectious Diseases </t>
  </si>
  <si>
    <t xml:space="preserve">Horizon 2020 Draft 2018-2020 Work Programmes </t>
  </si>
  <si>
    <t xml:space="preserve">BSF, and BSF-NSF Information Day </t>
  </si>
  <si>
    <t>Longitude Prize - UK Science &amp; Innovation Network</t>
  </si>
  <si>
    <t>Cincinnati Children’s Hospital Medical Center – Ben Gurion University Joint Research Grant (Deadline Extension)</t>
  </si>
  <si>
    <t xml:space="preserve">Ministry of Science, Technology and Space: Israel - Italy 
• Dr. Anat Ben-Zvi
• Dr. Gabriel Abraham Frank
Ministry of Science, Technology and Space: Dealing with resistant pathogens 
• Prof. Hanna Rapaport 
• Dr. Eyal Gur and Prof. Michael Meijler
Ministry of Science, Technology and Space: Applied Engineering 
• Prof. Guy Makov and Dr. Iris Visoly-Fisher 
• Dr. Tamar Riklin Raviv
• Prof. Zeev Wiesman
• Prof. Joe Rosen 
Ministry of Science, Technology, and Space: Israel - Germany, Cancer Research 
• Dr. Roi Gazit 
NATO: Science for Peace and Security (SPS) Program  
• Prof. Amiel Ishaaya 
ICRF – Israel Cancer Research Fund: Career Development Award 
• Dr. Moshe Elkabets 
ICRF – Israel Cancer Research Fund: Project Grant  
• Prof. Ron Apte </t>
  </si>
  <si>
    <t>August 29, 2017</t>
  </si>
  <si>
    <t xml:space="preserve">NEW Program: NSF-BSF Chemical Engineering and Energy (CBET) </t>
  </si>
  <si>
    <t xml:space="preserve">Reminder: NSF-BSF Integrative and Organismal Systems (IOS) </t>
  </si>
  <si>
    <t xml:space="preserve">Reminder: NSF-BSF Environmental Biology (DEB-Core) </t>
  </si>
  <si>
    <t>The Ministry of Science and Technology - Center of Knowledge for Emergency Preparedness 2017</t>
  </si>
  <si>
    <t>The Ministry of Science, Technology, and Space - Biometrics and Safe Identification - extension of Submission Deadline</t>
  </si>
  <si>
    <t>The Ministry of Agriculture and Rural Development - Summer Crop - 2018</t>
  </si>
  <si>
    <t>CDMRP had published several calls for proposals on several topics in different tracks</t>
  </si>
  <si>
    <t>Horizon 2020 Draft 2018-2020 Work Programmes</t>
  </si>
  <si>
    <t>BSF, and BSF-NSF Information Day</t>
  </si>
  <si>
    <t xml:space="preserve">SciPub Seminar - Writing a Successful Research Grant Proposal    </t>
  </si>
  <si>
    <t xml:space="preserve">NSF-BSF Materials 
• Prof. Moshe Gottlieb and Prof. Moshe Herzberg
Defense Advanced Research Projects Agency (DARPA) with University of California, Berkeley 
• Dr. Shimon-Lior Rokach
The Ministry of Science, Technology and Space: Applied Engineering 
• Dr. Robert Moskovich </t>
  </si>
  <si>
    <t>The Ministry of Science, Technology and Space – Cooperation with India 
• Dr. Mark Last
• Dr. Robert Moskovitch 
• Dr. Eran Alal 
The Ministry of Science, Technology and Space - Infrastructure development in analytical chemistry, organic chemistry, and electrochemistry 
• Dr. Iris Visoly-Fisher and Dr. Arik Yochelis 
The Ministry of Science, Technology and Space - Reducing the gaps between the center and periphery in Israel 
• Dr. Gilad Ravid
The Ministry of Science, Technology and Space – Personalized Medicine 
• Prof. Alon Monsenego 
The Ministry of Science, Technology and Space: Israel - Italy 
• Prof. Louisa Meshi and Dr. Gabriel Abraham Frank 
The Ministry of Agriculture and Rural Development 
• Dr. Yaron Ziv 
• Prof. Michele Zaccai and Prof. Raz Zarivach
• Dr. Assaf Yaakobovitz 
• Dr. Vered Tzin
The Ministry of Agriculture and Rural Development - Brucellosis (Malta Fever) 
• Prof. Jacob Moran-Gilad</t>
  </si>
  <si>
    <t>RDA Weekly #26/17</t>
  </si>
  <si>
    <t>RDA Weekly #27/17</t>
  </si>
  <si>
    <t>RDA Weekly #28/17</t>
  </si>
  <si>
    <t>RDA Weekly #29/17</t>
  </si>
  <si>
    <t>RDA Weekly #30/17</t>
  </si>
  <si>
    <t>RDA Weekly #31/17</t>
  </si>
  <si>
    <t>RDA Weekly #32/17</t>
  </si>
  <si>
    <t>September 5, 2017</t>
  </si>
  <si>
    <t>NSF - BSF Information Communications Technologies Calls      Information and Intelligent Systems (IIS) 
Computer and Network Systems (CNS)
Computing and Communication Foundations (CCF)
Secure and Trustworthy Cyberspace (SaTC)</t>
  </si>
  <si>
    <t xml:space="preserve">Israel Cancer Association (ICA) has published a call focusing on prevention and/or early detection </t>
  </si>
  <si>
    <t xml:space="preserve">BrightFocus Foundation
Alzheimer's Disease Research 
National Glaucoma Research Program </t>
  </si>
  <si>
    <t>The Rivkin Center for Ovarian Cancer  
Pilot Study Program 
Scientific Scholar Award</t>
  </si>
  <si>
    <t xml:space="preserve">Horizon 2020 Spotlight: EU Brokerage Event on KET/Nano Materials Production Biotech  </t>
  </si>
  <si>
    <t xml:space="preserve">The Ministry of Agriculture &amp; Rural Development and The Plants Production &amp; Marketing Board:                                                                Prof. Naftali Lazarovitch
</t>
  </si>
  <si>
    <t>RDA Weekly #33/17</t>
  </si>
  <si>
    <t>September 12, 2017</t>
  </si>
  <si>
    <t>ISF site is open now for registration and submission</t>
  </si>
  <si>
    <t xml:space="preserve">NSF-BSF Calls in the Realm of the Life Sciences/Bioengineering </t>
  </si>
  <si>
    <t xml:space="preserve">The Ministry of Agriculture and Rural Development - The Israel Gene Bank Fund 2017 </t>
  </si>
  <si>
    <t>Bill &amp; Melinda Gates Foundation - Grand Challenges Explorations</t>
  </si>
  <si>
    <t>Horizon 2020 Spotlight: ICT Proposers Day 2017</t>
  </si>
  <si>
    <t>Information Day BSF and BSF-NSF - Presentations</t>
  </si>
  <si>
    <t>Conferences at the Israel Institute for Advanced Studies (IIAS)</t>
  </si>
  <si>
    <t xml:space="preserve">RDA Personnel changes - Israel Grants Management Section  </t>
  </si>
  <si>
    <t xml:space="preserve">NSF-BSF Integrated Timetable for Calls for Proposals </t>
  </si>
  <si>
    <t>RDA Weekly #34/17</t>
  </si>
  <si>
    <t>September 19, 2017</t>
  </si>
  <si>
    <t>The Ministry of Agriculture and Rural Development - Nitzan 2017-2018 - Extension of Deadline</t>
  </si>
  <si>
    <t xml:space="preserve">USAID Middle East Regional Cooperation Program (MERC) – Pre Proposals </t>
  </si>
  <si>
    <t xml:space="preserve">The Defense Advanced Research Projects Agency (DARPA) – Electronics Resurgence Initiative </t>
  </si>
  <si>
    <t>The Gilbert Family Foundation: Gene-Targeting Strategies (Letter of Intent)</t>
  </si>
  <si>
    <t xml:space="preserve">The Kenneth Rainin Foundation - Synergy Award </t>
  </si>
  <si>
    <t>American Chemical Society Petroleum Research Fund – The New Directions Award</t>
  </si>
  <si>
    <t xml:space="preserve">The Crohn’s &amp; Colitis Foundation - Research Grants (Letter of Intent) </t>
  </si>
  <si>
    <t xml:space="preserve">Wenner-Gren Foundation (Anthropology): Post-Ph.D. Research Grants and Conference and Workshop Grants </t>
  </si>
  <si>
    <t xml:space="preserve">British Society for Antimicrobial Chemotherapy (BSAC) </t>
  </si>
  <si>
    <t xml:space="preserve">Call for applications – the Adelis Brain Research Award  </t>
  </si>
  <si>
    <t xml:space="preserve"> </t>
  </si>
  <si>
    <t>Horizon 2020 – BGU Security Success Story: Keeping Europeans safe and more resilient in a crisis</t>
  </si>
  <si>
    <t xml:space="preserve">Changes in e-tafnit  </t>
  </si>
  <si>
    <t xml:space="preserve">Ministry of  Science, Technology and Space: Israel-Japan cooperation - extension of Submission Deadline </t>
  </si>
  <si>
    <t>RDA Weekly #35/17</t>
  </si>
  <si>
    <t>September 26, 2017</t>
  </si>
  <si>
    <t xml:space="preserve">Ministry of Science, Technology and Space - Life Sciences and Medical Sciences - call for pre-proposals </t>
  </si>
  <si>
    <t xml:space="preserve">Joint call - Arizona State University - Ben-Gurion University in Environmental Sciences </t>
  </si>
  <si>
    <t xml:space="preserve">NEW: The Cure Parkinson’s Trust </t>
  </si>
  <si>
    <t xml:space="preserve">Spencer Foundation - Small Research Grants </t>
  </si>
  <si>
    <t xml:space="preserve">Research Cooperation Lower Saxony – Israel </t>
  </si>
  <si>
    <t xml:space="preserve">American Foundation for Suicide Prevention (AFSP) </t>
  </si>
  <si>
    <t xml:space="preserve">Cancer Research Institute (CRI) Technology Impact Award – Letter of Intent </t>
  </si>
  <si>
    <t xml:space="preserve">The Melanoma Research Alliance (MRA) </t>
  </si>
  <si>
    <t>Horizon 2020 – Draft Environment Work Programs Climate action, environment, resource efficiency, and raw materials</t>
  </si>
  <si>
    <t>Changes in e-tafnit</t>
  </si>
  <si>
    <t xml:space="preserve">The Israel Science Foundation (ISF) Website is now open for Registration   </t>
  </si>
  <si>
    <t xml:space="preserve">DAAD - NEW: Franco-German Fellowship Programme on Climate, Energy and Earth System Research under the French Initiative "Make our Planet Great Again" - call for pre-proposals </t>
  </si>
  <si>
    <t>Horizon 2020 - Excellence in Science ERC - Starting Grant                     Dr. Miriam  Amiram</t>
  </si>
  <si>
    <t xml:space="preserve">The Ministry of Science, Technology and Space: Israel - France Cooperation: modification of topic </t>
  </si>
  <si>
    <t>RDA Weekly #36/17</t>
  </si>
  <si>
    <t>October 03, 2017</t>
  </si>
  <si>
    <t xml:space="preserve">KKL-JNF Research Grants - Forestry Department - Call for pre-proposals </t>
  </si>
  <si>
    <t xml:space="preserve">JDRF - Project Concepts for Strategic Research Agreements (Letter of Intent) </t>
  </si>
  <si>
    <t xml:space="preserve">REMINDER - "Original – isn't it?" New Options for the Humanities and Cultural Studies </t>
  </si>
  <si>
    <t xml:space="preserve">DRWF - Diabetes Research and Wellness Foundation - Research Grants </t>
  </si>
  <si>
    <t xml:space="preserve">Horizon 2020 – 'Water Knowledge Europe' H2020 Brokerage Event </t>
  </si>
  <si>
    <t>Cybersecurity Workshop for Future Smart Mobility</t>
  </si>
  <si>
    <t xml:space="preserve">The Israel Science Foundation (ISF) Website is now open for Registration </t>
  </si>
  <si>
    <t xml:space="preserve">Israel Cancer Research Fund - Collaborative Research Israel &amp; US </t>
  </si>
  <si>
    <t xml:space="preserve">The Rosalinde and Arthur Gilbert Foundation Prize - Prof. Alon Friedman 
Horizon 2020 – Societal Challenges – Personalized Medicine - Dr. Galia Moran 
Ministry of Agriculture - Prof. Carmi Korine, Dr.  Arye Gilboa </t>
  </si>
  <si>
    <t>RDA Weekly #37/17</t>
  </si>
  <si>
    <t>October 17, 2017</t>
  </si>
  <si>
    <t xml:space="preserve">Pre-Proposals - The Ministry of Science, Technology and Space </t>
  </si>
  <si>
    <t xml:space="preserve">Ministry of Science, Technology and Space – Israel-Italy cooperation | 2018 </t>
  </si>
  <si>
    <t>BSF-NSF Joint Program in Computational Neuroscience</t>
  </si>
  <si>
    <t>NEW: 2017 Request for Proposal - Research in Medical Clowning</t>
  </si>
  <si>
    <t>The Banque de France Foundation - Money, Finance, and Banking</t>
  </si>
  <si>
    <t>Pre-Announcement: EuroNanoMed3 &amp; Ministry of Health - European Multi-national research in nanomedicine.</t>
  </si>
  <si>
    <t>Pre-Announcement : Transcan-2 &amp; The ministry of Health Call for Proposals 2017. Call topic: “Translational research on rare cancers”.</t>
  </si>
  <si>
    <t xml:space="preserve">Horizon 2020 – 'Europe in a changing World' Information Day and Brokerage Event </t>
  </si>
  <si>
    <t xml:space="preserve">The European Big Data Value Forum 2017 (EBDFV) </t>
  </si>
  <si>
    <t xml:space="preserve">Information Day Alexander von Humboldt Stiftung/Foundation - Presentation </t>
  </si>
  <si>
    <t>RDA Weekly #38/17</t>
  </si>
  <si>
    <t>October 24, 2017</t>
  </si>
  <si>
    <t>AACR - American Association for Cancer Research - Career Development Award (Letter of Intent)</t>
  </si>
  <si>
    <t>The EFSD European Research Programme - Type 2 Diabetes</t>
  </si>
  <si>
    <t>Instruct pilot R&amp;D Project 2017</t>
  </si>
  <si>
    <t xml:space="preserve">The Simons Foundation Autism Research Initiative (SFARI) - 2018 Pilot and Research Award (Letter of Intent) </t>
  </si>
  <si>
    <t xml:space="preserve">NEW: The Epilepsy Innovation Institute (Ei2) – Letter of Intent </t>
  </si>
  <si>
    <t xml:space="preserve">Climate Action and Sustainable Development: Cross-Cutting Issues in Horizon 2020 </t>
  </si>
  <si>
    <t xml:space="preserve">Changes in the BSF-NSF Program 2018 </t>
  </si>
  <si>
    <t>The Joint Project of the NSFC CHINA and the ISF - Dr. Iris Visoly-Fisher</t>
  </si>
  <si>
    <t>The Ministry of Science, Technology and Space has published 3 new calls: 
1. Technology and innovation for the elderly - call for pre-proposals 2018
2. German-Israeli Cooperation in Marine Sciences 2018
3. Establishment of Centers of Knowledge 2018</t>
  </si>
  <si>
    <t>RDA Weekly #39/17</t>
  </si>
  <si>
    <t>October 31, 2017</t>
  </si>
  <si>
    <t>BSF-NSF Joint Program in Biological Sciences</t>
  </si>
  <si>
    <t>The Ministry of Health and  EU-LAC - Pre-announcement for a call for proposals on the topic: “Infectious Diseases: Early Detection Research Including Both Screening and Diagnosis”.</t>
  </si>
  <si>
    <t xml:space="preserve">Muscular Dystrophy Association (MDA) - Discovery Research - Letter of Intent </t>
  </si>
  <si>
    <t>Horizon 2020 - Work Programmes 2018-2020 Launched</t>
  </si>
  <si>
    <t xml:space="preserve">Katzir-Katchalsky Center - Organization of Scientific Conferences 2018-2019 </t>
  </si>
  <si>
    <t>NIHP-The Israel National Institute for Health Policy and Health Services Research 
Dr. Galia Moran, Prof. Yonathan Anson
Dr. Tzahit  Simon-Tuval, Prof. Jacob Moran-Gilad</t>
  </si>
  <si>
    <t>RDA Weekly #40/17</t>
  </si>
  <si>
    <t>November 7, 2017</t>
  </si>
  <si>
    <t>Joint Canada-Israel Health Research Program</t>
  </si>
  <si>
    <t xml:space="preserve">Gerda Henkel Stiftung - The Security, Society and the State Programme </t>
  </si>
  <si>
    <t xml:space="preserve">Milgrom Family Support - Research Grants in Military Medicine 2017 </t>
  </si>
  <si>
    <t xml:space="preserve">Horizon 2020 - Official Information Days and Partnering Events </t>
  </si>
  <si>
    <t>Meaningful Learning -  ISF Center of Excellence 
Prof. Adam Lefstein, Dr. Dana Vedder-Weiss, Prof. Guy Roth</t>
  </si>
  <si>
    <t>The Ministry of Agriculture and Rural Development - Infrastructure Studies Towards Nanotechnology Applications in Agriculture   
Prof. Ibrahim Abdulhalim</t>
  </si>
  <si>
    <t>RDA Weekly #41/17</t>
  </si>
  <si>
    <t>November 14, 2017</t>
  </si>
  <si>
    <t>Ministry of Health - Call for Proposals
1. National Palliative Care Program
2.  Joint research on Diabetes
3. Big Data</t>
  </si>
  <si>
    <t>Ministry of Science, Technology and Space - Slovenia-Israel Cooperative Scientific Research</t>
  </si>
  <si>
    <t>NIH has published a number of calls:
•Innovative Questions in Symptom Science and Genomics 
•Bioengineering Research Grants 
•Use of Technology to Enhance Patient Outcomes and Prevent llness 
•Self-Management Interventions and Technologies to Sustain Health and Optimize Functional Capabilities</t>
  </si>
  <si>
    <t>Minerva Stiftung
1. Pre-Proposals - Minerva Centers 2018 on "Aging" 
2. Minerva - ARCHES German-Israel Cooperation Awards</t>
  </si>
  <si>
    <t xml:space="preserve">Pazy Foundation (Atomic Energy Commission) - Call for pre-proposals 2019 </t>
  </si>
  <si>
    <t xml:space="preserve">Simons Foundation’s Targeted Grants in Mathematics and Physical Sciences (MPS) 
</t>
  </si>
  <si>
    <t>Air Force Office of Scientific Research
•Engineering and Information Sciences (RTA)
•Physical and Biological Sciences (RTB)</t>
  </si>
  <si>
    <t>Swiss National Science Foundation Sinergia Programme 2017</t>
  </si>
  <si>
    <t>Horizon 2020 – 'Health, Demographic Change &amp; Wellbeing' Partnering Event and InfoDay</t>
  </si>
  <si>
    <t>RDA Weekly #42/17</t>
  </si>
  <si>
    <t>November 21, 2017</t>
  </si>
  <si>
    <t>Joint NSFC-ISF Research Grant</t>
  </si>
  <si>
    <t>EuroNanoMed3 - Joint Transnational Call for Proposals in Nanomedicine 2018</t>
  </si>
  <si>
    <t>ERANet-LAC 3rd Multi-Thematic Joint Call 2017/2018</t>
  </si>
  <si>
    <t>Cystic Fibrosis Foundation - Research Awards (Letter of Intent)</t>
  </si>
  <si>
    <t xml:space="preserve">Alzheimer’s Research UK ("ARUK") -  Target Validation Pathfinder Grant </t>
  </si>
  <si>
    <t>Ministry of Health and E-Rare-3 Call for Proposals 2018 - Pre-announcement</t>
  </si>
  <si>
    <t xml:space="preserve">Ministry of Health and JPIAMR - Pre-announcement </t>
  </si>
  <si>
    <t>COST Info Day - Collaboration Opportunity through COST Actions</t>
  </si>
  <si>
    <t>Ministry of Science, Technology and Space 
Promoting the minority populations in Israel 
•Dr. Nihaya Daoud and Prof. Ilana Shoham-Vardi 
•Dr. Yodan Rofe</t>
  </si>
  <si>
    <t>ISF - Publication Grants - Dr. Guy Beiner</t>
  </si>
  <si>
    <t xml:space="preserve">The Dahlia Greidinger Anti Cancer Fund - Dr. Miriam Amiram
</t>
  </si>
  <si>
    <t>Danish Agency for Science Technology and Innovation - Prof. Shlomi Arnon</t>
  </si>
  <si>
    <t>Ministry of Energy &amp; Water Resources 
Earth and Sea Sciences 
•Dr. Gil  Shalev 
•Prof. Ighal Shohet, Dr. David Ornai, Prof. Robert Levy, Prof. Gabi Ben-Dor and Dr. Erez Gilad 
•Dr. Yaron Katzir 
•Prof. Tal Svoray, Dr. Michael Tsesarsky and Dr. Shabtai Isaac</t>
  </si>
  <si>
    <t>Ministry of Health and ERA-NET- ERA CoBioTech 
•Dr. Shimon Bershtein</t>
  </si>
  <si>
    <t>NIHP-The Israel National Institute for Health Policy and Health Services Research 
•Dr. Nihaya Daoud</t>
  </si>
  <si>
    <t>The Shalem Fund for Development of Services for People with Intellectual Disabilities 
•Prof. Danit Shahar</t>
  </si>
  <si>
    <t>RDA Weekly #43/17</t>
  </si>
  <si>
    <t>November 28, 2017</t>
  </si>
  <si>
    <t>National Institute for Psychobiology in Israel (NIPI) - Young Investigator Grant Program</t>
  </si>
  <si>
    <t xml:space="preserve">National Insurance Institute Call for proposals </t>
  </si>
  <si>
    <t xml:space="preserve">The National Geographic Society </t>
  </si>
  <si>
    <t>CURE - Citizens United for Research in Epilepsy – 2018 Funding Cycle (Letter of Intent)</t>
  </si>
  <si>
    <t>U.S. Army Medical Research and Materiel Command (USAMRMC) - Call for Pre-Proposals</t>
  </si>
  <si>
    <t xml:space="preserve">Horizon 2020 – Robotics and Autonomous Systems    
2018-2020 Topic Descriptions, Budget and Deadlines
</t>
  </si>
  <si>
    <t xml:space="preserve">The Ministry of Science, Space and Technology invites you to a workshop on the topic of: Exploring Microgravity:  
Experiments in the space environment using remote-controlled miniaturized lab microgravity platforms
</t>
  </si>
  <si>
    <t>Ministry of Energy and Water Resources – Earth and Sea Sciences 
Prof. Alon Kuperman  and Dr. Mor Peretz</t>
  </si>
  <si>
    <t>RDA Weekly #44/17</t>
  </si>
  <si>
    <t>December 5, 2017</t>
  </si>
  <si>
    <t>The Israel Administration for the Development of Weapons and Technological Infrastructure (MAFAT) - 2018 Call for Proposals</t>
  </si>
  <si>
    <t xml:space="preserve">CIFAR Global Call for Ideas (LOI) </t>
  </si>
  <si>
    <t>Fritz Thyssen Foundation - Humanities, Social sciences, Biomedicine</t>
  </si>
  <si>
    <t xml:space="preserve">The Leukemia Research Foundation (LRF) - New Investigator Research Program (LOI) </t>
  </si>
  <si>
    <t>Reminder: Call for applications – The Adelis Brain Research Award</t>
  </si>
  <si>
    <t>D-Cure- Diabetes Care in Israel – “Bridge Grants”</t>
  </si>
  <si>
    <t>Minerva Foundation - Minerva Schools 2019</t>
  </si>
  <si>
    <t xml:space="preserve">Horizon  2020 -  NMBP Nanotechnology, Advanced Materials, Biotechnology and Advanced Manufacturing and Processing  
2018-2020 Topic Descriptions, Budget and Deadlines
</t>
  </si>
  <si>
    <t>The Ministry of Science, Technology and Space - Call for Pre-proposals</t>
  </si>
  <si>
    <t>RDA Weekly #45/17</t>
  </si>
  <si>
    <t>December 12, 2017</t>
  </si>
  <si>
    <t>Extension of Deadline: Ministry of Science, Technology and Space – Joint Italian - Israeli Laboratories | 2018</t>
  </si>
  <si>
    <t>Israel Cancer Research Fund (ICRF) - Call for Proposals</t>
  </si>
  <si>
    <t>ERA-NET | TRANSCAN-2: Aligning national/regional translational cancer research programmes and activities - Call for Pre-proposals</t>
  </si>
  <si>
    <t>Ministry of Agriculture and Rural Development – Call for Proposals</t>
  </si>
  <si>
    <t>The Thierry Latran Foundation 10th Call for projects</t>
  </si>
  <si>
    <t>Pre-Announcement: ERA-Net NEURON Call for Pre-proposals</t>
  </si>
  <si>
    <t xml:space="preserve">Horizon 2020 – Nanotechnologies, Materials and Processing Success Story: ReSHEALience Project </t>
  </si>
  <si>
    <t>Biometrics Israel 2018 - Call for Abstracts for Posters Presentation</t>
  </si>
  <si>
    <t>NIH - US National Institute of Health (VIA Princeton University) 
Prof. Igal Meir
Survey of Israel 
Dr. Eran Ben-Elia</t>
  </si>
  <si>
    <t>RDA Weekly #46/17</t>
  </si>
  <si>
    <t>December 19, 2017</t>
  </si>
  <si>
    <t>Israel Cancer Research Fund (ICRF) - Quality of Life (NEW TRACK)</t>
  </si>
  <si>
    <t>The Minerva Center for Human Rights - 2018 Call for Proposals</t>
  </si>
  <si>
    <t>Reminder: U.S. Army Research Office (ARO)</t>
  </si>
  <si>
    <t>Horizon 2020 - Future FET Flagships</t>
  </si>
  <si>
    <t>Pazy Foundation 2018
Prof. Yuval Golan and Prof. Guy Makov
Dr. Mor Mordechai Peretz
Prof. Uri Keshet</t>
  </si>
  <si>
    <t>RDA Weekly #47/17</t>
  </si>
  <si>
    <t>December 26, 2017</t>
  </si>
  <si>
    <t>Ministry of Agriculture &amp; Rural Development - Annual Call for proposals 2019</t>
  </si>
  <si>
    <t>NIH has published 2 calls: 
1. Promoting Research in Basic Neuroscience
2. BRAIN Initiative: Biology and Biophysics of Neural Stimulation</t>
  </si>
  <si>
    <t>The Canadian Institute for Advanced Research (CIFAR) - Azrieli Global Scholars Program</t>
  </si>
  <si>
    <t>Ministry of National Infrastructure, Energy and Water Resources - Water JPI 2018 Joint Call - Pre-Announcement</t>
  </si>
  <si>
    <t>Rothschild Caesarea Foundation – Pre-proposals</t>
  </si>
  <si>
    <t>NEW: Arts &amp; Humanities Research Council (AHRC) - In cooperation with a UK Researcher</t>
  </si>
  <si>
    <t>The Foundational Questions Institute (FQXi) - 2017-18 Large Grants Program (Initial Proposals)</t>
  </si>
  <si>
    <t>Extension of Deadline: Minerva Foundation - Minerva Schools 2019</t>
  </si>
  <si>
    <t>IMI2 Call 13  – Innovative Medicines Initiative Officially Published</t>
  </si>
  <si>
    <t>Alternatives to petroleum for transportation - ISF Center of Excellence 
Prof. Maya Bar-Sadan (Project Coordinator), Dr. Idan Hod</t>
  </si>
  <si>
    <t>DIP Program – German Israeli Project Cooperation 
Prof. Haim Permuter</t>
  </si>
  <si>
    <t>Helmsley - Charitable Trust 
Prof. Shmuel Odes, Prof. Orly Sarid and Prof. Vered Slonim-Nevo, Prof. Dan Greenberg, Prof. Michael Friger and Dr. Doron Schwartz</t>
  </si>
  <si>
    <t>Goldinger Fund
Prof. Zeev Ronen and Dr. Gilboa Arye
Prof. Arnon Karnieli
Prof. Inna Khozin-Goldberg</t>
  </si>
  <si>
    <t>Brain &amp; Behavior Fund - 2017 NARSAD Young Investigator Grant 
Dr. Hadar Ben-Yoav</t>
  </si>
  <si>
    <t>January 2, 2018</t>
  </si>
  <si>
    <t>Ministry of Science, Technology and Space - Research Collaboration with China 2018-2020 – Pre-proposals</t>
  </si>
  <si>
    <t>Ministry of Science, Technology and Space - Gender-NET Plus - 2018 Joint Call</t>
  </si>
  <si>
    <t>NIH Alzheimer's Disease Calls</t>
  </si>
  <si>
    <t>The International Foundation for Research in Experimental Economics (IFREE) - Small Grants Program</t>
  </si>
  <si>
    <t>Thrasher Research Fund - Early Career Awards (Concept paper)</t>
  </si>
  <si>
    <t>Ministry of Health - ERA PerMed 2018 Joint Call - Pre-Announcement</t>
  </si>
  <si>
    <t>ORCID Account Workshop: Establishing an academic profile on the internet</t>
  </si>
  <si>
    <t>SAVE THE DATE: Israel - France Scientific Workshops (Digital Agriculture and Information Safety).</t>
  </si>
  <si>
    <t>Gerda Henkel Foundation 
Prof. Edward Fram</t>
  </si>
  <si>
    <t>Fish Breeders Association 
Prof. Dina Zilberg and Prof. Inna Khozin – Goldberg
Prof. Amir Sagi</t>
  </si>
  <si>
    <t>Migdalor Programs for Ultra-Orthodox Academics sponsored by the Joint 
Prof. Orna Braun-Lewensohn</t>
  </si>
  <si>
    <t>DIP Program – German Israeli Project Cooperation (correction) 
Prof. Haim Permuter and Prof. Moshe Schwartz</t>
  </si>
  <si>
    <t xml:space="preserve">Helmsley - Charitable Trust  
Prof. Shmuel Odes, Prof. Orly Sarid and Prof. Vered Slonim-Nevo, Prof. Alon Monsonego, Prof. Dan Greenberg, Prof. Michael Friger and Dr. Doron Schwartz 
</t>
  </si>
  <si>
    <t>RDA Weekly #1/18</t>
  </si>
  <si>
    <t>Horizon  2020 -  ICT - Information and Communication Technologies  
2018-2020 Topic Descriptions, Budget and Deadlines</t>
  </si>
  <si>
    <t>RDA Weekly #2/18</t>
  </si>
  <si>
    <t>January 9, 2018</t>
  </si>
  <si>
    <t>Broad-ISF Collaborative Research Projects – 2018 - Letter of Intent</t>
  </si>
  <si>
    <t>E-Rare Call for Projects on Rare Diseases – Pre-proposals</t>
  </si>
  <si>
    <t xml:space="preserve">NIH calls on Bioengineering and Methodology and Measurement in the Behavioral and Social Sciences
</t>
  </si>
  <si>
    <t>Lady Tata Leukemia Research - International Awards 2018-2019</t>
  </si>
  <si>
    <t>Horizon 2020 - Security
Secure societies - Protecting the freedom and security of Europe and its citizens
2018-2020 Topic Descriptions, Budget and Deadlines</t>
  </si>
  <si>
    <t>MOST: Israel - Italy Scientific Workshops on Conservation of Art and Nana-Technologies</t>
  </si>
  <si>
    <t>MOST: Italy-Israel Workshop on Nanosatellite Technologies - Call for Participation</t>
  </si>
  <si>
    <t xml:space="preserve">Ministry of Transportation: Save the Date - Research and Development in Transportation
</t>
  </si>
  <si>
    <t>ISF Japanese Israeli Collaboration  
Prof. Yigal Meir</t>
  </si>
  <si>
    <t xml:space="preserve">Israel Cancer Association 
Dr. Barak Rotblat
Dr. Dan Levy 
Dr. Hadar Ben-Yoav </t>
  </si>
  <si>
    <t>January 11, 2016</t>
  </si>
  <si>
    <t>January 18, 2016</t>
  </si>
  <si>
    <t>January 25, 2016</t>
  </si>
  <si>
    <t>RDA Weekly #3/18</t>
  </si>
  <si>
    <t>January 16, 2018</t>
  </si>
  <si>
    <t>Ministry of Agriculture and Rural Development - 2018 Call for proposals in the field of groundnuts</t>
  </si>
  <si>
    <t>Ministry of Health and JPIAMR (Joint Programming Initiative on Antimicrobial Resistance) – Pre-proposals</t>
  </si>
  <si>
    <t>Alzheimer’s Research UK ("ARUK") - Pilot Projects</t>
  </si>
  <si>
    <t>Prostate Cancer Foundation - 2018 Young Investigator Awards</t>
  </si>
  <si>
    <t>Europe Information Day - Horizon 2020 and other European Funding Opportunities</t>
  </si>
  <si>
    <t>HPC Europa - Free Mentoring, Training and Research at European High Performance Computing Centers</t>
  </si>
  <si>
    <t>Horizon 2020 Event – Optronics Info Day</t>
  </si>
  <si>
    <t>NIHP - The Israel National Institute for Health Policy and Health Services Research 
Dr. Paula Feder-Bubis and Prof. Dan Greenberg</t>
  </si>
  <si>
    <t>RDA Weekly #4/18</t>
  </si>
  <si>
    <t>January 23, 2018</t>
  </si>
  <si>
    <t>ERA-Net NEURON Call on Mental Disorders - Pre-proposals</t>
  </si>
  <si>
    <t xml:space="preserve">
Reminder and updated proposal website: Pazy Foundation (Atomic Energy Commission) - Call for pre-proposals 2019</t>
  </si>
  <si>
    <t>Joy Ventures - 2018 Academic Grants for Neuro Wellness (LOI)</t>
  </si>
  <si>
    <t xml:space="preserve">The Brain Tumour Charity - Expanding Theories Awards </t>
  </si>
  <si>
    <t>Training Session for Researchers - Research Budget Management</t>
  </si>
  <si>
    <t>RDA Weekly #5/18</t>
  </si>
  <si>
    <t>January 30, 2018</t>
  </si>
  <si>
    <t>Deadline extended and updated guidelines: Broad-ISF Collaborative Research Projects – 2018 - Letter of Intent</t>
  </si>
  <si>
    <t>The European Foundation for the Study of Diabetes (EFSD) - Diabetes Research Programme in Macrovascular Complications</t>
  </si>
  <si>
    <t>The Max van Berchem Foundation - Humanities and Social Sciences Grant Applications</t>
  </si>
  <si>
    <t xml:space="preserve">Internal Call - Multidisciplinary Research Activities </t>
  </si>
  <si>
    <t>Horizon 2020 and PRIMA Information Day at the Sede Boqer Campus, BGU 21/02/18. ISERD Iformation Day on the PRIMA program</t>
  </si>
  <si>
    <t>Horizon 2020 - Societal Challenges – Mobility for Growth
BGU PI Prof. Tal Oron-Gilad</t>
  </si>
  <si>
    <t>Horizon 2020 - Secure societies – Protecting freedom and security of Europe and its citizens
BGU PI Prof. Raz Jelineck</t>
  </si>
  <si>
    <t>The Israel National Institute for Health Policy and Health Services Research 
Prof. Shifra Shvarts</t>
  </si>
  <si>
    <t>RDA Weekly #6/18</t>
  </si>
  <si>
    <t>February 6, 2018</t>
  </si>
  <si>
    <t>Human Frontiers Science Program – Letter of Intent (LOI)</t>
  </si>
  <si>
    <t>Prostate Cancer Foundation - 2018 Challenge Awards</t>
  </si>
  <si>
    <t>The Simons Foundation Autism Research Initiative (SFARI) - Explorer Awards (Letter of Intent)</t>
  </si>
  <si>
    <t>Joint initiative of the Ministry of Defense and the Ministry of Aliyah and Integration</t>
  </si>
  <si>
    <t xml:space="preserve">Horizon 2020 – Upcoming Deadlines for the following program: Health, demographic change and wellbeing
</t>
  </si>
  <si>
    <t>Horizon 2020 and PRIMA Information Day at the Sede Boqer Campus, BGU 21/02/18</t>
  </si>
  <si>
    <t>Italy-Israel Workshop on Nanosatellite Technologies - Call for Participation 
April 9-10, 2018, ASI - Rome, Italy (Please note change of dates)</t>
  </si>
  <si>
    <t>Spencer Foundation 
Dr. Danny Cohen-Zada</t>
  </si>
  <si>
    <t>The Medical Corps of the IDF
Dr. David Stepensky
Prof. Amir Shapiro
Dr. Oren Shriki
Prof. Eli C Lewis
Prof. Raz Zarivach</t>
  </si>
  <si>
    <t>RDA Weekly #7/18</t>
  </si>
  <si>
    <t>February 13, 2018</t>
  </si>
  <si>
    <t>ERA PerMed Call on Personalised Medicine - Pre-proposals</t>
  </si>
  <si>
    <t>Ministry of Health - 2018 Call for Proposals: 1. Bio-medical research 
2. Big Data</t>
  </si>
  <si>
    <t>Nekudat Hen - 2018 Call for Pre-proposals</t>
  </si>
  <si>
    <t>The National MS Society - Pilot Research Program (Pre-proposals)</t>
  </si>
  <si>
    <t>Alzheimer's Drug Discovery Foundation (ADDF) - Letter of Intent</t>
  </si>
  <si>
    <t>Alzheimer’s Research UK ("ARUK") - Target Validation Pathfinder Grant</t>
  </si>
  <si>
    <t>Worldwide Cancer Research - April 2018 Grant Round</t>
  </si>
  <si>
    <t>CDMRP:
Breast Cancer Research Program
Multiple Sclerosis Research Program
Bone Marrow Failure Research Program</t>
  </si>
  <si>
    <t xml:space="preserve">PRIMA (Partnership for R&amp;I in the Mediterranean Area) - Call Details and Information Day (21/02) </t>
  </si>
  <si>
    <t>Ministry of Science, Technology and Space – Administrative Notice</t>
  </si>
  <si>
    <t>DFG - Deutsche Forschungseinschaft (In collaboration with the Technical University of Munich) 
Prof. Uri Abdu</t>
  </si>
  <si>
    <t>RDA Weekly #8/18</t>
  </si>
  <si>
    <t>February 21, 2018</t>
  </si>
  <si>
    <t>Broad-ISF Collaborative Research Projects – 2018 - Letter of Intent – Extension of the Online Registration Deadline for another 24 hours</t>
  </si>
  <si>
    <t>The Israel Administration for the Development of Weapons and Technological Infrastructure (MAFAT) – Advanced Photonics Call for Proposals</t>
  </si>
  <si>
    <t>Reminder: Ministry of Agriculture &amp; Rural Development - Annual Call for proposals 2019</t>
  </si>
  <si>
    <t>2018 NARSAD Young Investigator Grant</t>
  </si>
  <si>
    <t>Davis Phinney Foundation - 2018 Research Funding Program (Letter of Intent)</t>
  </si>
  <si>
    <t>Israel Institute - Research Grants on Modern Israel</t>
  </si>
  <si>
    <t>NEW: The Marfan Foundation – Clinical Research Program</t>
  </si>
  <si>
    <t>Swiss Bridge Award 2018 - Cancer Research (Letter of  Intent)</t>
  </si>
  <si>
    <t>Crohn's &amp; Colitis Foundation of America: Senior Research Awards (Letter of Intent)</t>
  </si>
  <si>
    <t>The Israel Milk Council - 2019 Call for Pre-proposals</t>
  </si>
  <si>
    <t>NEW: SENS Research Foundation (SRF) - Letter of Intent</t>
  </si>
  <si>
    <t>Ministry of Agriculture and Rural Development - 2018 Call for Proposals in the Field of Groundnuts - Extension of Deadline</t>
  </si>
  <si>
    <t>Horizon 2020 – Health  Work Program Success Story: The UPSIDES Project. Using Peer Support In Developing Empowering Mental Health Services</t>
  </si>
  <si>
    <t>IPD Academic Programs - Call for Participants</t>
  </si>
  <si>
    <t>RDA Weekly #9/18</t>
  </si>
  <si>
    <t>February 27, 2018</t>
  </si>
  <si>
    <t xml:space="preserve">Ministry of National Infrastructure, Energy and Water Resources - Water JPI 2018 Joint Call (Pre-proposals) 
</t>
  </si>
  <si>
    <t>The Israel Water Authority – 2018 Call for Pre-Proposals</t>
  </si>
  <si>
    <t xml:space="preserve">The Office of the Vice President and Dean for R&amp;D - internal calls for interdisciplinary research:
Brain Research 
Water Research 
Smart Mobility </t>
  </si>
  <si>
    <t xml:space="preserve">The Cure Parkinson’s Trust </t>
  </si>
  <si>
    <t xml:space="preserve">Parkinson's UK - Grant Schemes </t>
  </si>
  <si>
    <t>Russel Sage Foundation – Social Science Research (Letter of Inquiry)</t>
  </si>
  <si>
    <t>Scientific Editing Services - Journal Papers (SciPub)</t>
  </si>
  <si>
    <t>Human Subject Research Committee</t>
  </si>
  <si>
    <t>DFG - Deutsche Forschungseinschaft (In Collaboration with Max Planck Institute) 
Dr. Benny Bar-On</t>
  </si>
  <si>
    <t>RDA Weekly #10/18</t>
  </si>
  <si>
    <t>March 6, 2018</t>
  </si>
  <si>
    <t>BSF-NSF Joint Funding Program (CBET) - Pre-Announcement</t>
  </si>
  <si>
    <t>Ministry of Health - Cancer and Eye Diseases Research</t>
  </si>
  <si>
    <t>American Federation for Aging Research (AFAR) - 2018 New Investigator Awards in Alzheimer's Disease (Letter of Intent)</t>
  </si>
  <si>
    <t xml:space="preserve">Network For Studies On Pensions, Aging and Retirement (Netspar) - Theme Grants 2018 (In collaboration with Dutch Universities) </t>
  </si>
  <si>
    <t>Spencer Foundation - Small Research Grants</t>
  </si>
  <si>
    <t>The Cogito Foundation – Research Grants</t>
  </si>
  <si>
    <t>Antipode Foundation - Activist Project Awards</t>
  </si>
  <si>
    <t>Horizon 2020 - Become an expert evaluator</t>
  </si>
  <si>
    <t>Israel - Italy Scientific Workshops: Nano-Technologies and Conservation of Art</t>
  </si>
  <si>
    <t>Israel 2018 ESRF Workshop</t>
  </si>
  <si>
    <t>Material Transfer Procedure</t>
  </si>
  <si>
    <t>NIH (In Collaboration with St. Jude Children's Research Hospital) 
Dr. Tomer Hertz</t>
  </si>
  <si>
    <t>The National Geographic Society: Early Career Grant and 
Exploration Grant</t>
  </si>
  <si>
    <t>The Ministry of Agriculture and Rural Development – Nitzan 2018</t>
  </si>
  <si>
    <t>RDA Weekly #11/18</t>
  </si>
  <si>
    <t>March 13, 2018</t>
  </si>
  <si>
    <t>Reminder: Human Frontiers Science Program – Letter of Intent (LOI)</t>
  </si>
  <si>
    <t>Independent Research Fund Denmark (IRFD)</t>
  </si>
  <si>
    <t>World Knowledge – Structural Support for "Rare Subjects"</t>
  </si>
  <si>
    <t>Global Grand Challenges &amp; Bill &amp; Melinda Gates Foundation - 2 Winning Phases</t>
  </si>
  <si>
    <t>Gerda Henkel Stiftung - Special Programme on Islam</t>
  </si>
  <si>
    <t>BGU Interdisciplinary Research – Call for Proposals</t>
  </si>
  <si>
    <t>The Marie Skłodowska-Curie Individual Fellowship</t>
  </si>
  <si>
    <t>ISF - Research Workshops
Prof. Shimon Rachmilevitch 
Dr. Assaf Hasson  
Prof. Nir Avieli and Prof. Francine Markowitz
Prof. Ehud Meron 
Professor Emeritus Barbara Hochman 
Prof. Ephrat Huss and  Prof. Orna Braun-Lewensohn
Dr. Julia Lerner 
Prof. Gonen Ashkenasy</t>
  </si>
  <si>
    <t>KKL-JNF 
Prof. Ofer Dahan</t>
  </si>
  <si>
    <t>RDA Weekly #12/18</t>
  </si>
  <si>
    <t>March 20, 2018</t>
  </si>
  <si>
    <t>The Israel Administration for the Development of Weapons and Technological Infrastructure (MAFAT) – Calls for Proposals: 
1. Advanced Photonics – Extension of Deadline
2. Satellite Communication</t>
  </si>
  <si>
    <t>NATO - Science for Peace and Security Programme</t>
  </si>
  <si>
    <t>Britain Israel Research and Academic Exchange (BIRAX) on Aging – Pre-Announcement</t>
  </si>
  <si>
    <t>KKL-JNF Wings - 2018 Call for Proposals</t>
  </si>
  <si>
    <t>Arizona State University - Ben-Gurion University – Joint Call for Proposals in Strategic Areas</t>
  </si>
  <si>
    <t>The Multiple Myeloma Research Foundation (MMRF) – 2018 Research Fellow Awards</t>
  </si>
  <si>
    <t>EURAXESS - Find the Best Research Talent</t>
  </si>
  <si>
    <t>RDA Weekly #13/18</t>
  </si>
  <si>
    <t>March 27, 2018</t>
  </si>
  <si>
    <t>BSF-NSF Joint Funding Program - Upcoming Calls for Proposals</t>
  </si>
  <si>
    <t>Defense Advanced Research Projects Agency (DARPA) – Biological Technologies Office - Biostasis</t>
  </si>
  <si>
    <t xml:space="preserve">NEW: Project Management Institute (PMI) – 2019 Research Funding (Pre-proposals) 
</t>
  </si>
  <si>
    <t xml:space="preserve">March of Dimes – 2019 Research Program (Letter of Intent) </t>
  </si>
  <si>
    <t>SESAR - Single European Sky Air -  Drone Traffic Management Research</t>
  </si>
  <si>
    <t>The Michael J. Fox Foundation – Fall 2018 Parkinson's Research Funding</t>
  </si>
  <si>
    <t>Cancer Research UK - Early Detection Project Award</t>
  </si>
  <si>
    <t>Fritz Thyssen Foundation – CONFERENCES</t>
  </si>
  <si>
    <t>Horizon 2020 - Upcoming Brokerage Events</t>
  </si>
  <si>
    <t>USAID - MERC - 2017 Middle East Regional Cooperation Program 
Dr. Yaakov Garb
Prof. Noam Weisbrod</t>
  </si>
  <si>
    <t>Minerva Centers 
Prof. Menny Shalom</t>
  </si>
  <si>
    <t>Israel National Research Center for Electrochemical Propulsion (INREP) 
Prof. Menny Shalom</t>
  </si>
  <si>
    <t>NIHP-The Israel National Institute for Health Policy and Health Services Research 
Prof. Pesach Shvartzman</t>
  </si>
  <si>
    <t>RDA Weekly #14/18</t>
  </si>
  <si>
    <t>April 10, 2018</t>
  </si>
  <si>
    <t>NEW: ISF - Quantum Science and Technology | Pre-announcement</t>
  </si>
  <si>
    <t>Gerda Henkel Stiftung - General Research Grant Programme</t>
  </si>
  <si>
    <t>Muscular Dystrophy Association (MDA) - Discovery Research | Letter of Intent</t>
  </si>
  <si>
    <t>IMI2 Call 14  – Innovative Medicines Initiative Official Publication</t>
  </si>
  <si>
    <t>The European Foundation for the Study of Diabetes (EFSD) - Type 1 Diabetes Research</t>
  </si>
  <si>
    <t>The Lung Cancer Research Foundation (LCRF) – 2018 Scientific Program</t>
  </si>
  <si>
    <t xml:space="preserve">The Volkswagen Foundation - Artificial Intelligence and the Society of the Future | Pre-proposals </t>
  </si>
  <si>
    <t>Department of Defense (DOD) Office of Congressionally Directed Medical Research Programs (CDMRP) – Research Programs</t>
  </si>
  <si>
    <t>Drones: 2018-2020 Topic Descriptions, Budget and Deadlines</t>
  </si>
  <si>
    <t>Save The Date | The Ministry of Energy Chief Scientist Conference</t>
  </si>
  <si>
    <t>ISF ‐ UGC INDIA 
Prof. Zeev Ronen</t>
  </si>
  <si>
    <t>Ministry of Science, Technology and Space - The Joint Italian-Israeli Laboratory on Space Activities for Peaceful Purposes</t>
  </si>
  <si>
    <t>RDA Weekly #15/18</t>
  </si>
  <si>
    <t>April 17, 2018</t>
  </si>
  <si>
    <t>Ministry of Science, Technology and Space - Slovak-Israeli Scientific Research Program</t>
  </si>
  <si>
    <t>The Israel Science Foundation – 2019 Publication Grants</t>
  </si>
  <si>
    <t>The Israel Administration for the Development of Weapons and Technological Infrastructure (MAFAT) – Biometrics and Safe Identification</t>
  </si>
  <si>
    <t>Department of Defense (DOD) Office of Congressionally Directed Medical Research Programs (CDMRP) – Research Programs: Amyotrophic Lateral Sclerosis Research Program
Ovarian Cancer Research Program</t>
  </si>
  <si>
    <t>Glaucoma Research Foundation (GRF) - Shaffer Grants for Innovative Glaucoma Research – Pre-proposals</t>
  </si>
  <si>
    <t>Horizon 2020 - Energy</t>
  </si>
  <si>
    <t>NIHP-The Israel National Institute for Health Policy and Health Services Research 
Dr. Fany Yuval</t>
  </si>
  <si>
    <t>RDA Weekly #16/18</t>
  </si>
  <si>
    <t>April 24, 2018</t>
  </si>
  <si>
    <t>The Israel National Institute for Health Policy and Health Services Research (NIHP) | Pre-Proposals</t>
  </si>
  <si>
    <t>Rothschild Caesarea Foundation | Pre-Proposals</t>
  </si>
  <si>
    <t>Israel Land Authority – Call for Proposals</t>
  </si>
  <si>
    <t>Diabetes Research and Wellness  Foundation (DRWF) - Research Grants</t>
  </si>
  <si>
    <t>The Ernest &amp; Bonnie Beutler Research Program of Excellence in Genomic Medicine - 2018 Call for Proposals</t>
  </si>
  <si>
    <t>The Ministry of Agriculture and Rural Development – National Center for Genomic Editing | Pre-Announcement</t>
  </si>
  <si>
    <t>Global Grand Challenges &amp; Bill &amp; Melinda Gates Foundation | Reminder</t>
  </si>
  <si>
    <t>Horizon 2020 - Clean Sky – 8th Call for Proposals</t>
  </si>
  <si>
    <t>Conference on Rare / orphan genetic diseases - From phenotype to gene to molecular pathways
May 17, 2018</t>
  </si>
  <si>
    <t>Pre-Announcement - Calls for Digital Personalized Medicine</t>
  </si>
  <si>
    <t>NSF-BSF Computing and Communication Foundations (CCF) 
Dr. Sivan Sabato</t>
  </si>
  <si>
    <t>RDA Weekly #17/18</t>
  </si>
  <si>
    <t>May 1, 2018</t>
  </si>
  <si>
    <t>Ministry of Science, Technology and Space - Engineering Sciences | Call for Pre-proposals</t>
  </si>
  <si>
    <t>Maccabi Institute for Research &amp; Innovation | Call for Pre-proposals</t>
  </si>
  <si>
    <t>Global Grand Challenges &amp; Bill &amp; Melinda Gates Foundation – Pilot Awards</t>
  </si>
  <si>
    <t>Volkswagen Stiftung – "EXPERIMENT! - In search of Bold Research Ideas"</t>
  </si>
  <si>
    <t>Horizon 2020 Event: 
H2020 Food, Agriculture &amp; Bio-Economy Funding Opportunities</t>
  </si>
  <si>
    <t>Ministry of Science, Technology and Space and France’s Centre National pour la Recherche Scientifique (CNRS)
Prof. Itai Kloog 
Prof. Nadav Shashar</t>
  </si>
  <si>
    <t>Ministry of Science, Technology and Space - The German-Israeli Water Technology Cooperation Program 
Dr. Oded Nir  
Dr. Christopher J. Arnusch and Prof. Emeritus Yoram Oren</t>
  </si>
  <si>
    <t>DFG - Deutsche Forschungseinschaft (In Collaboration with Physikalisch-Technische Bundesanstalt) 
Dr. Avraham Be'er</t>
  </si>
  <si>
    <t>M.ERA–NET (EU network in Materials science and Engineering) funded by The Ministry of Science, Technology and Space 
Prof. Yaniv Gelbstein</t>
  </si>
  <si>
    <t>RDA Weekly #18/18</t>
  </si>
  <si>
    <t>May 8, 2018</t>
  </si>
  <si>
    <t>The Ministry of Science, Technology and Space - Call for Joint Israeli-French Proposals 2019-2021</t>
  </si>
  <si>
    <t>Ministry of Science, Technology and Space - The German-Israeli Battery and Electrochemistry Research Program 2018</t>
  </si>
  <si>
    <t>NEW: City of Sderot – Employment and local development | Call for Proposals</t>
  </si>
  <si>
    <t>Department of Defense (DOD) Office of Congressionally Directed Medical Research Programs (CDMRP) | Research Programs</t>
  </si>
  <si>
    <t>John Templeton Foundation | Research Grants</t>
  </si>
  <si>
    <t>Bio-Based Initiative (BBI)</t>
  </si>
  <si>
    <t>NSF Visit at BGU - “How to win an NSF-BSF grant"</t>
  </si>
  <si>
    <t>Horizon 2020 Event: Water Innovation Europe 2018 - The value of water</t>
  </si>
  <si>
    <t>Scientific Workshop in Advanced Materials | Israel-India 2018</t>
  </si>
  <si>
    <t>RDA Weekly #19/18</t>
  </si>
  <si>
    <t>May 15, 2018</t>
  </si>
  <si>
    <t>The Israel Cancer Association - Cancer Research 2019</t>
  </si>
  <si>
    <t>Minerva - ARCHES German-Israel Cooperation Awards</t>
  </si>
  <si>
    <t>Keren Manof - Call for Proposals</t>
  </si>
  <si>
    <t>JDRF - Project Concepts for Strategic Research Agreements | Letter of Intent</t>
  </si>
  <si>
    <t>The Leakey Foundation - Research Grants</t>
  </si>
  <si>
    <t>Minerva-Gentner Symposia</t>
  </si>
  <si>
    <t>Horizon 2020 - Security 2018-2020
Secure societies - Protecting the freedom and security of Europe and its citizens</t>
  </si>
  <si>
    <t>The Ministry of Energy Chief Scientist Conference</t>
  </si>
  <si>
    <t>RDA Weekly #20/18</t>
  </si>
  <si>
    <t>May 22, 2018</t>
  </si>
  <si>
    <t>Ministry of Science, Technology and Space - Research Programs:
Life Sciences and Medical Sciences
German-Israeli Cooperation in Cancer Research
Environmental Sciences, Agriculture and Water
Israeli-French "Maïmonide-Israel" Research Program</t>
  </si>
  <si>
    <t>BrightFocus Foundation - Macular Degeneration Research Program | Letter of Intent</t>
  </si>
  <si>
    <t>Arts &amp; Humanities Research Council (AHRC) - In cooperation with UK Researchers</t>
  </si>
  <si>
    <t>Ministry of Science, Technology and Space - International Conferences Support | Call for Proposals</t>
  </si>
  <si>
    <t>Food security, sustainable agriculture and forestry, maritime and inland water research and the bioeconomy - Call for Proposals 2019</t>
  </si>
  <si>
    <t>REMINDER: NSF Visit at BGU - “How to win an NSF-BSF grant"</t>
  </si>
  <si>
    <t>BIST 2018 
Biometrics &amp; Identity: Security &amp; Technology</t>
  </si>
  <si>
    <t>Conference: Biological Research in the Era of Bio-Terrorism</t>
  </si>
  <si>
    <t>Ministry of Science, Technology and Space - Japan-Israel Cooperation 
Prof. Shlomi Dolev</t>
  </si>
  <si>
    <t>Society for Research in Child Development (SRCD) 
Dr. Noa Gueron-Sela</t>
  </si>
  <si>
    <t>In Collaboration with Decision Science Research Institute in Oregon, USA (funded by the National Science Foundation)  
Prof. Tehila Kogut</t>
  </si>
  <si>
    <t>RDA Weekly #21/18</t>
  </si>
  <si>
    <t>May 29, 2018</t>
  </si>
  <si>
    <t>National Insurance Institute (Bituach Leumi) - Call for Proposals</t>
  </si>
  <si>
    <t>Department of Defense (DOD) Office of Congressionally Directed Medical Research Programs (CDMRP) | Research Programs
Tick-Borne Disease Research Program
Multiple Sclerosis Research Program
Autism Research Program
Tuberous Sclerosis Complex Research Program
Neurofibromatosis Research Program
Prostate Cancer Research Program</t>
  </si>
  <si>
    <t>The National Geographic Society - Grant Opportunities</t>
  </si>
  <si>
    <t>Defense Advanced Research Projects Agency (DARPA) - Information Innovation Office | Call for Abstracts</t>
  </si>
  <si>
    <t>Horizon 2020 - Grant Review Process – Feeding the Reviewer</t>
  </si>
  <si>
    <t>UPDATE: Scientific Workshop in Advanced Materials - Innovative Materials for Electronic and Energy Applications 
Israel-India 2018</t>
  </si>
  <si>
    <t>BARD - US-Israel Agricultural Research and Development Foundation 
Dr. Vered Tzin 
Prof. Noam Weisbrod</t>
  </si>
  <si>
    <t>June 5, 2018</t>
  </si>
  <si>
    <t>The Ministry of Science, Technology, and Space - Call for Pre-Proposals | Nano-Safety</t>
  </si>
  <si>
    <t>Ministry of Education - Call for Proposals</t>
  </si>
  <si>
    <t>NEW: CPA Australia - The Global Research Perspectives Program (GRPP) - Call for Expressions of Interest</t>
  </si>
  <si>
    <t>NSF Visit at BGU - Presentation</t>
  </si>
  <si>
    <t>SciPub Seminar -  Writing a Winning Research Grant Proposal</t>
  </si>
  <si>
    <t xml:space="preserve">National Insurance Institute of Israel - Research Committee 
Dr. Suleiman Abu-Bader </t>
  </si>
  <si>
    <t>BARD-NIFA (US Israel Binational Agricultural Research &amp; Development Fund) - Call for Pre-Proposals</t>
  </si>
  <si>
    <t>RDA Weekly #22/18</t>
  </si>
  <si>
    <t>RDA Weekly #23/18</t>
  </si>
  <si>
    <t>June 12, 2018</t>
  </si>
  <si>
    <t>BARD - Agricultural R&amp;D (BARD Research)</t>
  </si>
  <si>
    <t>The Ministry of Environment - Calls for Proposals</t>
  </si>
  <si>
    <t xml:space="preserve">The Ministry of Agriculture, Vegetable Division - Call For Proposals </t>
  </si>
  <si>
    <t>The Ministry of Education - Call for Proposals</t>
  </si>
  <si>
    <t xml:space="preserve">Cystic Fibrosis (CF) Foundation - Research Awards (Letter of Intent) </t>
  </si>
  <si>
    <t>Fondation Leducq - 2018-2019 Transatlantic Networks of Excellence (Letter of Intent)</t>
  </si>
  <si>
    <t>Horizon 2020 - Technology Readiness Level (TRL)</t>
  </si>
  <si>
    <t>UPDATE: Scientific Workshop in Advanced Materials - Innovative Materials for Electronic and Energy Applications  
Israel-India 2018</t>
  </si>
  <si>
    <t xml:space="preserve">SciPub Seminar - Writing a Winning Research Grant Proposal </t>
  </si>
  <si>
    <t>Horizon 2020 - Innovative Training Networks (ITN) 
Dr. Moriah Ellen</t>
  </si>
  <si>
    <t>Ministry of Science Technology and Space – Joint Italian Israeli Laboratories 
Dr. Ilana Nisky</t>
  </si>
  <si>
    <t>BSF-NSF Computing and Communication Foundations 
Dr. Yakov (Kobi) Cohen
Dr. Moshe Schwartz</t>
  </si>
  <si>
    <t xml:space="preserve">US Air Force Office of Scientific Research 
Dr. Boris Barmashenko and Prof. Salman Rosenwaks </t>
  </si>
  <si>
    <t>RDA Weekly #24/18</t>
  </si>
  <si>
    <t>June 19, 2018</t>
  </si>
  <si>
    <t>Ministry of Science, Technology and Space - Call for Pre-Proposals
Social Sciences: Holocaust
Extension of Deadline - Calls for Pre-Proposals
Engineering Sciences
Life Sciences and Medical Sciences
Environmental Sciences, Agriculture and Water</t>
  </si>
  <si>
    <t>The Israel Administration for the Development of Weapons and Technological Infrastructure (MAFAT) – Call for Pre-Proposals in Military Medicine</t>
  </si>
  <si>
    <t>Department of Defense (DOD) Office of Congressionally Directed Medical Research Programs (CDMRP) | Research Programs
Spinal Cord Injury Research Program
Hearing Restoration Research Program
Peer Reviewed Alzheimer’s Research Program
Lupus Research Program
Kidney Cancer Research Program
Epilepsy Research Program
Duchenne Muscular Dystrophy Research Program</t>
  </si>
  <si>
    <t>BARD - Agricultural R&amp;D - Workshop Grants</t>
  </si>
  <si>
    <t>The Marie Skłodowska-Curie Individual Fellowship (IF) 
Excellent Opportunities for Out-Going and In-Coming Fellowships 
Excellent Opportunity for both Faculty Members and Post-Docs</t>
  </si>
  <si>
    <t>Afeka Conference for Speech Processing</t>
  </si>
  <si>
    <t>Data Sciences in higher education in Israel</t>
  </si>
  <si>
    <t xml:space="preserve">The Israel Administration for the Development of Weapons and Technological Infrastructure (MAFAT) - 2018 Call for Proposals 
Prof. Natan Kopeika and Prof. Yitzhak Yitzhaky  
Dr. Yonatan Sivan  
Dr. David Zarrouk 
Prof. Amir Shapiro  
Prof. Reuven Shavit </t>
  </si>
  <si>
    <t>RDA Weekly #25/18</t>
  </si>
  <si>
    <t>June 26, 2018</t>
  </si>
  <si>
    <t>Extension of Deadlines: The Ministry of Science, Technology, and Space - Research Programs
Nano-Safety 
Israeli-French "Maïmonide-Israel" Research Program</t>
  </si>
  <si>
    <t>Britain Israel Research and Academic Exchange (BIRAX) on Aging - Call for Preliminary Proposals</t>
  </si>
  <si>
    <t>Autism Speaks - 2018 Treatment Research Grants - Letter of Intent</t>
  </si>
  <si>
    <t xml:space="preserve">American Foundation for Suicide Prevention (AFSP) Focus Grants - Letter of Intent  </t>
  </si>
  <si>
    <t>The Batsheva de Rothschild Fund for The Advancement of Science in Israel</t>
  </si>
  <si>
    <t xml:space="preserve">Horizon 2020 - Research Infrastructures – from Excellence to Innovation </t>
  </si>
  <si>
    <t>International Forum on Genomic Medicine</t>
  </si>
  <si>
    <t xml:space="preserve">The British Council Academic Conferences </t>
  </si>
  <si>
    <t xml:space="preserve">The Ministry of Science, Technology and Space - Access to Venus images </t>
  </si>
  <si>
    <t>RDA Weekly #26/18</t>
  </si>
  <si>
    <t>July 3, 2018</t>
  </si>
  <si>
    <t>United States – Israel Binational Science Foundation (BSF) “Regular” and “Start-up” Programs 2018 calls open</t>
  </si>
  <si>
    <t xml:space="preserve">Japanese Israeli Collaboration – in the fields of Humanities and Social Sciences - Open to ISF active grant holders </t>
  </si>
  <si>
    <t>The Volkswagen Foundation | Global Issues – Integrating Different Perspectives on Social Inequality - Call for pre-proposals</t>
  </si>
  <si>
    <t>Department of Defense (DOD) Office of Congressionally Directed Medical Research Programs (CDMRP) | Research Programs
Peer Reviewed Orthopaedic Research Program
Orthotics and Prosthetics Outcomes Research Program
Parkinson’s Research Program
Prostate Cancer Research Program</t>
  </si>
  <si>
    <t>Horizon 2020 – Security and CyberSecurity 2018-2020 
Secure societies - Protecting the freedom and security of Europe and its citizens</t>
  </si>
  <si>
    <t>Data Science in higher education in Israel - A call for additional information</t>
  </si>
  <si>
    <t>BSF – Regular 
Dr. Adrian Israelson
Dr. Anat Ben-Zvi 
Professor Emeritus Arieh Zaritsky 
Prof. Assaf Rudich 
Prof. Ayelet David 
Prof. Boris Krasnov and Dr. Irena Khokhlova Prof. David Katoshevski and Prof. Rafael Tadmor 
Prof. Galia Avidan 
Prof. Ilya Fleidervish
Prof. Michael Danilenko 
Prof. Sammy Boussiba</t>
  </si>
  <si>
    <t>BSF – Start-Up 
Prof. Itai Kloog 
Dr. Moshe Elkabets</t>
  </si>
  <si>
    <t>BSF-NSF Ecology and Evolution of Infectious Diseases 
Dr. Hadas Hawlena</t>
  </si>
  <si>
    <t>Ministry of Science, Technology and Space – Center of Knowledge in Autism Research 
Prof. Ilan Dinstein, Prof. Hava Golan, Dr. Idan Menashe, Dr. Gal Meiri</t>
  </si>
  <si>
    <t>Ministry of Defense – Mafat 
Dr. Yaniv Brick</t>
  </si>
  <si>
    <t>RDA Weekly #27/18</t>
  </si>
  <si>
    <t>July 10, 2018</t>
  </si>
  <si>
    <t>Susan G. Komen - Career Catalyst Research (CCR) Grant (Letter of Intent)</t>
  </si>
  <si>
    <t>The Crohn’s &amp; Colitis Foundation - Research Grants (Letter of Intent)</t>
  </si>
  <si>
    <t>The Frick Foundation for ALS Research - Research Grants</t>
  </si>
  <si>
    <t>Internal Call: Personalized Medicine or Digital Health - Multidisciplinary Research Activities</t>
  </si>
  <si>
    <t>Horizon 2020 – Health, demographic change and wellbeing – October Deadline</t>
  </si>
  <si>
    <t>Horizon 2020 - Climate: EU-India water co-operation 
Prof. Moshe Sagi</t>
  </si>
  <si>
    <t>Horizon 2020 - Marie Skłodowska-Curie Research and Innovation Staff Exchange (RISE) 
Dr. Yariv Brotman</t>
  </si>
  <si>
    <t xml:space="preserve">Concern Foundation – The Conquer Cancer Now Award  
Dr. Moshe Elkabets </t>
  </si>
  <si>
    <t>The Israel National Institute for Health Policy Research (NIHP)  
Dr. Paula Feder-Bubis</t>
  </si>
  <si>
    <t>RDA Weekly #28/18</t>
  </si>
  <si>
    <t>July 17, 2018</t>
  </si>
  <si>
    <t>NEW: ISF - Quantum Science and Technology</t>
  </si>
  <si>
    <t>REMINDER: BSF-NSF Joint Funding Program - Upcoming Calls for Proposals</t>
  </si>
  <si>
    <t>The Marie Skłodowska-Curie Individual Fellowship (IF) - Excellent Opportunities for Out-Going and In-Coming Fellowships</t>
  </si>
  <si>
    <t>Russel Sage Foundation (RSF) – Social Science Research (Letter of Inquiry)</t>
  </si>
  <si>
    <t xml:space="preserve">NEW: Wings for Life - Basic and Clinical Research on Spinal Cord Injury </t>
  </si>
  <si>
    <t>Europe in a Changing World - inclusive, innovative and reflective Societies
Migration related calls 2019</t>
  </si>
  <si>
    <t xml:space="preserve">SciPub Seminar -  Writing a Winning Research Grant Proposal </t>
  </si>
  <si>
    <t>MIDGAM Announcement</t>
  </si>
  <si>
    <t>ISF - Israel Science Foundation - 2018 Awards</t>
  </si>
  <si>
    <t>RDA Weekly #29/18</t>
  </si>
  <si>
    <t>July 25, 2018</t>
  </si>
  <si>
    <t>The ERA-Net Smart Energy Systems (ERA-Net SES) - Pre-proposals</t>
  </si>
  <si>
    <t>SOLAR-ERA.NET Cofund 2 Joint Call - Pre-proposals</t>
  </si>
  <si>
    <t>Ministry of Science, Technology and Space – Israel-Italy Technological Cooperation | 2019</t>
  </si>
  <si>
    <t>Research Cooperation Volkswagen - Lower Saxony – Israel</t>
  </si>
  <si>
    <t xml:space="preserve">Alzheimer's Drug Discovery Foundation (ADDF) - Diagnostics Accelerator: Peripheral Biomarkers Program (Letter of Intent) </t>
  </si>
  <si>
    <t>Department of Defense (DOD) Office of Congressionally Directed Medical Research Programs (CDMRP) | Research Programs
Reconstructive Transplant Research Program
Breast Cancer Research Program</t>
  </si>
  <si>
    <t xml:space="preserve">Horizon 2020 – Space Calls 2019
Focus Areas: Earth Observation; Space technologies, science and exploration; Secure and safe space environment </t>
  </si>
  <si>
    <t>BSF Visit to BGU</t>
  </si>
  <si>
    <t xml:space="preserve">Ministry of Science, Technology and Space – Administrative Notice
</t>
  </si>
  <si>
    <t>US Army 
Prof. Michael Segal</t>
  </si>
  <si>
    <t xml:space="preserve">BSF-NSF - Information and Intelligent Systems 
Prof. Ariel Felner 
</t>
  </si>
  <si>
    <t xml:space="preserve">BSF-NSF – Physics 
Dr. Zvi Citron </t>
  </si>
  <si>
    <t xml:space="preserve">BSF-NSF Computing and Communication Foundations 
Prof. Mira Balaban </t>
  </si>
  <si>
    <t>BSF-NSF Chemical Engineering and Energy 
Prof. Maya Bar Sadan</t>
  </si>
  <si>
    <t>Pre-Announcement - Ministry of Science, Technology and Space - A Healthy Diet for a Healthy Life (HDHL) - ERA-Net HDHL-INTIMIC</t>
  </si>
  <si>
    <t>RDA Weekly #30/18</t>
  </si>
  <si>
    <t>July 31, 2018</t>
  </si>
  <si>
    <t>NEW - Biomarkers Across Neurodegenerative Diseases (BAND) - Letter of Intent</t>
  </si>
  <si>
    <t xml:space="preserve">Volkswagen Stiftung – Life? – A Fresh Scientific Approach to the Basic Principles of Life - Proposal Outlines   </t>
  </si>
  <si>
    <t>Extension of Deadline - The Ernest &amp; Bonnie Beutler Research Program of Excellence in Genomic Medicine - 2018 Call for Proposals</t>
  </si>
  <si>
    <t>Horizon 2020 – Satellite Navigation Calls 2019</t>
  </si>
  <si>
    <t>11th HOPE Meeting with Nobel Laureates in Japan</t>
  </si>
  <si>
    <t>The Center for National Knowledge and Research in the field of "Emergency Preparedness"</t>
  </si>
  <si>
    <t>Ministry of Science – Slovenia – Cooperative Research 
Dr. Aaron Fait, Prof. Amit Gross, Prof. Arnon Karnieli 
Prof. Ibrahim Abdulhalim</t>
  </si>
  <si>
    <t>Ministry of Science – Germany – Cooperation in Marine Sciences 
Prof. Sigal Abramovich
Prof. Uri Abdu</t>
  </si>
  <si>
    <t>Horizon 2020 - FET-Proactive: Emerging paradigms and communities 
Prof. Yakov Gal</t>
  </si>
  <si>
    <t>RDA Weekly #31/18</t>
  </si>
  <si>
    <t>August 7, 2018</t>
  </si>
  <si>
    <t>ISF Personlized Medicine -  Advance notice and major principals of the new program</t>
  </si>
  <si>
    <t>GIF (German-Israeli Foundation for Scientific Research and Development) 2018 Calls</t>
  </si>
  <si>
    <t>Extension of Registration Deadline - Japanese Israeli Collaboration – in the fields of Humanities and Social Sciences - Open to ISF active grant holders</t>
  </si>
  <si>
    <t>The Ministry of Agriculture and Rural Development - Winter Field Crops - 2019</t>
  </si>
  <si>
    <t xml:space="preserve">NEW - The Scoliosis Research Society (SRS) - Spinal Pathology Research </t>
  </si>
  <si>
    <t xml:space="preserve">NEW - The Morton Cure Paralysis Fund (MCPF) - Research Grants </t>
  </si>
  <si>
    <t>BrightFocus Foundation - Research Programs</t>
  </si>
  <si>
    <t xml:space="preserve">Internal Call - Multidisciplinary Research Activities - Collaboration with researchers from the Faculty of Natural Sciences  </t>
  </si>
  <si>
    <t>Horizon 2020 – Breakthrough innovation in detection and imaging technologies
ATTRACT – Open Calls for Proposals 2018</t>
  </si>
  <si>
    <t>GIF Young Program 
Dr. Oded Berger-Tal</t>
  </si>
  <si>
    <t>ISF - Institutional Equipment Grants 
Dr. Gil Shalev, Dr. Assaf Yaakobovitz, Dr. Hadar Ben-Yoav
Prof. Yoram Etzion, Prof. Smadar Cohen, Prof. Alon Monsonego
Dr. Mark Schvartzman, Prof. Ron Folman, Prof. Ibrahim Abdulhalim
Prof. Yaron Katzir, Dr. Itai Haviv, Prof. Yuval Goren</t>
  </si>
  <si>
    <t>The Ministry of Science, Technology, and Space: Research on Space - 2019</t>
  </si>
  <si>
    <t>RDA Weekly #32/18</t>
  </si>
  <si>
    <t>August 14, 2018</t>
  </si>
  <si>
    <t xml:space="preserve">The Ministry of National Infrastructure, Energy and Water Resources – Energy &amp; Earth and Sea Sciences </t>
  </si>
  <si>
    <t xml:space="preserve">The Shalem Fund - Call for proposals - Intellectual and Developmental Disabilities </t>
  </si>
  <si>
    <t>NEW - The European Council on Tolerance and Reconciliation (ECTR) - “Secure Tolerance” - Call for Initial Applications</t>
  </si>
  <si>
    <t xml:space="preserve">The Cogito Foundation – Research Grants </t>
  </si>
  <si>
    <t>The Michael J. Fox Foundation – Pre-Proposals</t>
  </si>
  <si>
    <t xml:space="preserve">Economic and Social Research Council (ESRC) - Research Grants </t>
  </si>
  <si>
    <t>Internal BGU funding opportunities - Summary    
A message from Prof. Dan Blumberg, Vice President and Dean for R&amp;D</t>
  </si>
  <si>
    <t xml:space="preserve">Ministry of Agriculture &amp; Rural Development – Nitzan 
Dr. Vered Tzin and Dr. Muhammad Bashouti </t>
  </si>
  <si>
    <t>Office of Naval Research 
Dr. Boris Barmashenko and Prof. Salman (Zamik) Rosenwaks 
Prof. Ron Folman
Dr. Ilan Shalish</t>
  </si>
  <si>
    <t>Volkswagen Foundation - Research Cooperation Lower Saxony – Israel (in Collaboration with Leuphana University Lueneburg and The Hebrew University of Jerusalem) 
Dr. Simone Moran</t>
  </si>
  <si>
    <t>RDA Weekly #33/18</t>
  </si>
  <si>
    <t>August 21, 2018</t>
  </si>
  <si>
    <t>Administrative Update - The Ministry of National Infrastructure, Energy and Water Resources – Energy &amp; Earth and Ocean Sciences</t>
  </si>
  <si>
    <t xml:space="preserve">Gerda Henkel Stiftung - Special program on Security </t>
  </si>
  <si>
    <t>Update - Internal Call - Multidisciplinary Research Activities - Collaboration between researchers from the Faculties of Health Sciences and Engineering Sciences</t>
  </si>
  <si>
    <t>Simons Foundation - Targeted Grants in Mathematics and Physical Sciences (MPS) - Letter of Intent</t>
  </si>
  <si>
    <t>Horizon 2020 – ITN - Innovative Training Networks 2019</t>
  </si>
  <si>
    <t xml:space="preserve">BSF Visit to BGU  </t>
  </si>
  <si>
    <t xml:space="preserve">GIF (German-Israeli Foundation) Visit to BGU </t>
  </si>
  <si>
    <t>Get to Know The Bioinformatics Core Facility</t>
  </si>
  <si>
    <t>Horizon 2020 - ICT- Establishing and operating a pilot for a Cybersecurity Competence Network to develop and implement a common Cybersecurity Research &amp; Innovation Roadmap 
Prof. Yuval Elovici , Prof. Bracha Shapira, Dr. Asaf Shabtai and Dr. Lior Rokach</t>
  </si>
  <si>
    <t>September 4, 2018</t>
  </si>
  <si>
    <t>The Ministry of Science, Technology, and Space - Research on Atmospheric Measurements from Space</t>
  </si>
  <si>
    <t>The Ministry of Agriculture and Rural Development - The Israel Gene Bank (IGB) Call for Proposals 2018</t>
  </si>
  <si>
    <t>The Institute for Innovation in Transportation</t>
  </si>
  <si>
    <t>Reminder - Britain Israel Research and Academic Exchange (BIRAX) on Aging | Preliminary Proposals</t>
  </si>
  <si>
    <t xml:space="preserve">JDRF - Project Concepts for Strategic Research Agreements | Letter of Intent </t>
  </si>
  <si>
    <t>BGU Cyber Security Research Center (CSRC) - Internal Call for Proposals</t>
  </si>
  <si>
    <t xml:space="preserve">Alzheimer’s Research UK ("ARUK") - Target Validation Pathfinder Grant </t>
  </si>
  <si>
    <t>Horizon 2020 - Funding Opportunities in Food Security for 2019</t>
  </si>
  <si>
    <t>GIF (German-Israeli Foundation) Visit to BGU</t>
  </si>
  <si>
    <t>NIH 
Dr. Tomer Hertz</t>
  </si>
  <si>
    <t>The Water Commission  
Dr. Arye Gilboa and Prof. Zeev Ronen 
Prof. Asher Brenner and Prof. David Katoshevski 
Prof. Moshe Herzberg and Dr. Osnat Gillor
Dr. Roy Berenstein</t>
  </si>
  <si>
    <t>RDA Weekly #34/18</t>
  </si>
  <si>
    <t>September 17, 2018</t>
  </si>
  <si>
    <t xml:space="preserve">A Healthy Diet for a Healthy Life (HDHL) - ERA-Net HDHL-INTIMIC | Expression of Interest (EoI) </t>
  </si>
  <si>
    <t>MOST: Research on the Venus Satellite</t>
  </si>
  <si>
    <t>MOST: Clinical Trials without Patented Protection</t>
  </si>
  <si>
    <t>Volkswagen: "Original – isn't it?" – New Options for the Humanities and Cultural Studies</t>
  </si>
  <si>
    <t>Crohn's &amp; Colitis: Research Grants | Letter of intent</t>
  </si>
  <si>
    <t>The Rivkin Center for Ovarian Cancer - 2 Program Awards</t>
  </si>
  <si>
    <t>Horizon 2020 - Water Opportunities Info Day</t>
  </si>
  <si>
    <t>Ministry Of Defense MAFAT – Advanced Photonics 
Dr. Mark Schvartzman</t>
  </si>
  <si>
    <t>World Health Organization - The Global Polio Eradication Initiative (GPEI) 
Dr. Yakir Berchenko  
Dr. Tomer Hertz</t>
  </si>
  <si>
    <t>RDA Weekly #35/18</t>
  </si>
  <si>
    <t>RDA Weekly #36/18</t>
  </si>
  <si>
    <t>October 9, 2018</t>
  </si>
  <si>
    <t xml:space="preserve">The Ministry of Science, Technology and Space - Clinical Trials without Patented Protection </t>
  </si>
  <si>
    <t>The Ministry of Science, Technology and Space - Portuguese-Israeli Research Program on Marine Sciences</t>
  </si>
  <si>
    <t xml:space="preserve">Gerda Henkel Stiftung - Funding Opportunities in Historical Humanities </t>
  </si>
  <si>
    <t xml:space="preserve">Bill &amp; Melinda Gates Foundation - Grand Challenges </t>
  </si>
  <si>
    <t>The American Foundation for Suicide Prevention - Innovation Grants</t>
  </si>
  <si>
    <t xml:space="preserve">Muscular Dystrophy Association - Discovery Research | Letter of Intent </t>
  </si>
  <si>
    <t>The Adelis Brain Research Award for Young investigators</t>
  </si>
  <si>
    <t>*REMINDER* - Breakthrough innovation in detection and imaging technologies 
ATTRACT – Open Call for Proposals 2018</t>
  </si>
  <si>
    <t>Water Opportunities in Horizon 2020 (Under Events)</t>
  </si>
  <si>
    <t xml:space="preserve">Ministry of Health – Administrative Notice 
</t>
  </si>
  <si>
    <t>RDA Weekly #37/18</t>
  </si>
  <si>
    <t>October 16, 2018</t>
  </si>
  <si>
    <t xml:space="preserve">*REMINDER* - The Israel Science Foundation (ISF) Website is now open for Registration </t>
  </si>
  <si>
    <t>Broad-ISF Collaborative Research Projects – 2019 | Letter of Intent</t>
  </si>
  <si>
    <t>DIP - German-Israel Research collaboration | Call for Internal Pre-Proposals</t>
  </si>
  <si>
    <t xml:space="preserve">The Ministry of Agriculture and Rural Development has issued a call for proposals for the Summer Crop growth 2018  </t>
  </si>
  <si>
    <t>The Middle East Regional Cooperation Program (MERC) | Pre-Proposals</t>
  </si>
  <si>
    <t>British Society for Antimicrobial Chemotherapy (BSAC)</t>
  </si>
  <si>
    <t>The Diabetes Research &amp; Wellness Foundation</t>
  </si>
  <si>
    <t>Horizon 2020 and other funding Opportunities - Social Sciences and Humanities Info Day at BGU</t>
  </si>
  <si>
    <t xml:space="preserve">Administrative Notice - Regulations Regarding PI of Start-Up Applications </t>
  </si>
  <si>
    <t xml:space="preserve">Space Entrepreneurial Workshop </t>
  </si>
  <si>
    <t xml:space="preserve">Ministry of Science, Technology and Space - Space  Program 
Prof. Uri Keshet </t>
  </si>
  <si>
    <t>Sara van Dam z.l. Foundation 
Prof. Yoella Bereby Meyer and Dr. Florina Uzefovsky</t>
  </si>
  <si>
    <t>RDA Weekly #38/18</t>
  </si>
  <si>
    <t>October 23, 2018</t>
  </si>
  <si>
    <t xml:space="preserve">*REMINDER and UPDATE of ISF Registration Deadline* </t>
  </si>
  <si>
    <t>The Israel Science Foundation (ISF) Website is now open for Registration</t>
  </si>
  <si>
    <t xml:space="preserve">The Ministry of Science, Technology and Space - NEW: The First Belarusian-Israeli Scientific Research Program </t>
  </si>
  <si>
    <t xml:space="preserve">The Banque de France Foundation for Economic Research - Annual Call for Proposals
</t>
  </si>
  <si>
    <t>Cystic Fibrosis Foundation
Pilot and Feasibility Award
Research Grants</t>
  </si>
  <si>
    <t>Fondation Thierry Latran - 11th Call for Projects</t>
  </si>
  <si>
    <t>Instruct-ERIC: open access to structural biology infrastructure at Instruct Centres</t>
  </si>
  <si>
    <t>Horizon 2020 – ICT - Robotics Success Story: 
The SWEEPER Project - Sweet Pepper Harvesting Robot</t>
  </si>
  <si>
    <t xml:space="preserve">*Reminder*: Water Opportunities in Horizon 2020 </t>
  </si>
  <si>
    <t>Administrative Notice from the Ministry of Education - Regulations Regarding Approval of Minors in Academic Research</t>
  </si>
  <si>
    <t>Horizon 2020 - FET-Open – Novel Ideas for Radically New Technologies 
Prof. Shlomi Arnon</t>
  </si>
  <si>
    <t>RDA Weekly #39/18</t>
  </si>
  <si>
    <t>October 29, 2018</t>
  </si>
  <si>
    <t>Ministry of Agriculture: Strengthening agriculture in the Upper Galilee</t>
  </si>
  <si>
    <t>ICRF - Pre-Announcement: Funding Opportunities for 2019-2020</t>
  </si>
  <si>
    <t>AACR: Career Development Award | Letter of Intent</t>
  </si>
  <si>
    <t>The Leakey Foundation</t>
  </si>
  <si>
    <t>Volkswagen Stiftung: Change of Course – Exploring New Research Territories between the Life Sciences and Science or Engineering - Proposal Outlines</t>
  </si>
  <si>
    <t>Horizon 2020 - Save the date!
Open Access to publications of Horizon 2020</t>
  </si>
  <si>
    <t>Israel-France High Council for Science and Technology Research 
Israel-France Status Seminars</t>
  </si>
  <si>
    <t>RDA Weekly #40/18</t>
  </si>
  <si>
    <t>November 6, 2018</t>
  </si>
  <si>
    <t>ISF - Singapore Joint Scientific Research Program</t>
  </si>
  <si>
    <t>ISF - China Joint Scientific Research Program</t>
  </si>
  <si>
    <t>MOST Ukrainian-Israeli Scientific Research Program</t>
  </si>
  <si>
    <t>MOST Czech-Israeli Cooperative Scientific Research</t>
  </si>
  <si>
    <t>ICRF Deadlines for Open Funding Opportunities</t>
  </si>
  <si>
    <t>The Russell Sage Foundation - Social Science Research</t>
  </si>
  <si>
    <t>Horizon 2020 – Joint Research Centre
Visit to the JRC - ISPRA facilities this November</t>
  </si>
  <si>
    <t>*Reminder*: Horizon 2020 and other funding Opportunities - Social Sciences and Humanities Info Day at BGU</t>
  </si>
  <si>
    <t>Israel-France High Council for Science and Technology Research - Israel-France Scientific Workshop</t>
  </si>
  <si>
    <t>Katzir-Katchalsky Center - Organization of Scientific Conferences 2019-2020</t>
  </si>
  <si>
    <t xml:space="preserve">ISF-NSFC CHINA 
Prof. Amir Aharoni 
Prof. Amir Sagi 
Prof. Gideon Grafi </t>
  </si>
  <si>
    <t xml:space="preserve">ISF Publication Grants - Publication to Support Humanities 
Dr. Zahava Caspi 
Dr. Hamutal Tsamir 
Prof. Iris Parush 
Dr. Relli Shechter
Prof. Dror Zeevi and Dr. Benny Morris 
Dr. Daniel Unger </t>
  </si>
  <si>
    <t>RDA Weekly #41/18</t>
  </si>
  <si>
    <t>November 13, 2018</t>
  </si>
  <si>
    <t>*REMINDER*: Registration is continuing on the Israel Science Foundation (ISF) Website</t>
  </si>
  <si>
    <t>NIH - Calls for Proposals</t>
  </si>
  <si>
    <t>EREF - Call for Pre-Proposals</t>
  </si>
  <si>
    <t xml:space="preserve">Autism Speaks - Pilot Grant - Letter of Intent </t>
  </si>
  <si>
    <t>Israel's National Insurance Institute</t>
  </si>
  <si>
    <t>Leukemia Research Foundation - New Investigator Research Program - Letter of intent</t>
  </si>
  <si>
    <t>NEW: Eurospine Task Force Research (TFR)</t>
  </si>
  <si>
    <t>Simons Foundation - Targeted Grants in Mathematics and Physical Sciences Program - Letter of Intent</t>
  </si>
  <si>
    <t>Robotics Info Day at BGU - Horizon 2020 and other funding Opportunities | November 26, 2018</t>
  </si>
  <si>
    <t>International workshop - Cascading Disasters: Theory, Methods and Empirics</t>
  </si>
  <si>
    <t>DFG - Middle East Collaboration
Prof. Guy Roth
Dr. Yuval Harari</t>
  </si>
  <si>
    <t>RDA Weekly #42/18</t>
  </si>
  <si>
    <t>November 20, 2018</t>
  </si>
  <si>
    <t>*Reminder*: DIP - German-Israel Research collaboration | Call for Internal Pre-Proposals</t>
  </si>
  <si>
    <t>Joint NSF-BSF Program - Rules of Life Track</t>
  </si>
  <si>
    <t>MOST - Russian-Israeli Scientific Research Program</t>
  </si>
  <si>
    <t>The Cystic Fibrosis Foundation - Open Calls for Proposals</t>
  </si>
  <si>
    <t>Alzheimer’s Research UK</t>
  </si>
  <si>
    <t>CDMRP - Call for Pre-Proposals</t>
  </si>
  <si>
    <t>Ministry of Health and JPIAMR - Pre-announcement</t>
  </si>
  <si>
    <t>Transdisciplinarity in Horizon 2020</t>
  </si>
  <si>
    <t>*Reminder*: Robotics Info Day at BGU</t>
  </si>
  <si>
    <t>Israel-France High Council for Science and Technology Research   
Israel-France Status Seminars</t>
  </si>
  <si>
    <t>National Insurance Institute of Israel 
Dr. Shirlee Lichtman-Sadot and Dr. Aamer Abu Qarn</t>
  </si>
  <si>
    <t>Ministry of Science, Technology and Space - Environmental Sciences, Agriculture and Water 
Dr. Oded Nir and Dr. Roy Berenstein</t>
  </si>
  <si>
    <t>NEW: The Israel Precision Medicine Partnership (IPMP)</t>
  </si>
  <si>
    <t>RDA Weekly #43/18</t>
  </si>
  <si>
    <t>November 27, 2018</t>
  </si>
  <si>
    <t>The Israel Administration for the Development of Weapons and Technological Infrastructure (MAFAT) – Technologies for launching Nano-Satellites</t>
  </si>
  <si>
    <t>Ministry of Health and ERA PerMed - Pre-announcement</t>
  </si>
  <si>
    <t>The Marie Skłodowska-Curie Innovative Training Networks (ITN) - Excellent Opportunities for Recruiting Doctoral Students</t>
  </si>
  <si>
    <t>The National Psoriasis Foundation (NPF) Research Program</t>
  </si>
  <si>
    <t>CURE Epilepsy - 2019 Funding Cycle | Letter of Intent</t>
  </si>
  <si>
    <t>The National Geographic Society</t>
  </si>
  <si>
    <t>The Cure Parkinson’s Trust (CPT)</t>
  </si>
  <si>
    <t>Horizon 2020 Horizon 2020 FET-OPEN Workshop</t>
  </si>
  <si>
    <t>Ministry of Science, Technology and Space - France - PRC 
Prof. Danny Barash</t>
  </si>
  <si>
    <t>Ministry of Environment - Air Quality in Haifa Bay 
Dr. Lena Novack and Prof. Itai Kloog - Department of Geography and Environmental Development 
Dr. Rachel Golan, Prof. Itai Kloog and Dr. Yaakov Henkin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</si>
</sst>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color theme="1"/>
      <name val="Arial"/>
      <family val="2"/>
      <scheme val="minor"/>
    </font>
    <font>
      <sz val="11"/>
      <name val="Arial"/>
      <family val="2"/>
      <scheme val="minor"/>
    </font>
    <font>
      <b/>
      <sz val="11"/>
      <color theme="1"/>
      <name val="Arial"/>
      <family val="2"/>
      <scheme val="minor"/>
    </font>
    <font>
      <sz val="10"/>
      <color theme="1"/>
      <name val="Arial"/>
      <family val="2"/>
      <scheme val="minor"/>
    </font>
    <font>
      <sz val="10"/>
      <color rgb="FF666666"/>
      <name val="Symbol"/>
      <family val="1"/>
      <charset val="2"/>
    </font>
    <font>
      <sz val="7"/>
      <color rgb="FF666666"/>
      <name val="Times New Roman"/>
      <family val="1"/>
    </font>
    <font>
      <sz val="10.5"/>
      <color rgb="FF666666"/>
      <name val="Arial"/>
      <family val="2"/>
    </font>
    <font>
      <sz val="10"/>
      <color rgb="FF666666"/>
      <name val="Arial"/>
      <family val="2"/>
    </font>
    <font>
      <sz val="9"/>
      <name val="Arial"/>
      <family val="2"/>
      <scheme val="minor"/>
    </font>
    <font>
      <sz val="10"/>
      <name val="Arial"/>
      <family val="2"/>
    </font>
    <font>
      <sz val="10"/>
      <name val="Arial"/>
      <family val="2"/>
      <scheme val="minor"/>
    </font>
    <font>
      <sz val="12"/>
      <name val="Times New Roman"/>
      <family val="1"/>
    </font>
    <font>
      <b/>
      <sz val="11"/>
      <name val="Arial"/>
      <family val="2"/>
      <scheme val="minor"/>
    </font>
    <font>
      <sz val="11"/>
      <color rgb="FF000000"/>
      <name val="Arial"/>
      <family val="2"/>
      <scheme val="minor"/>
    </font>
    <font>
      <sz val="10.5"/>
      <color rgb="FF333333"/>
      <name val="Arial"/>
      <family val="2"/>
      <scheme val="minor"/>
    </font>
    <font>
      <sz val="10.5"/>
      <color rgb="FF333333"/>
      <name val="Arial"/>
      <family val="2"/>
    </font>
    <font>
      <b/>
      <sz val="10.5"/>
      <color rgb="FF333333"/>
      <name val="Arial"/>
      <family val="2"/>
      <scheme val="minor"/>
    </font>
    <font>
      <sz val="10"/>
      <color rgb="FF333333"/>
      <name val="Arial"/>
      <family val="2"/>
    </font>
    <font>
      <sz val="10.5"/>
      <name val="Arial"/>
      <family val="2"/>
    </font>
    <font>
      <b/>
      <sz val="10.5"/>
      <color rgb="FF333333"/>
      <name val="Arial"/>
      <family val="2"/>
    </font>
    <font>
      <b/>
      <sz val="10"/>
      <color rgb="FF333333"/>
      <name val="Arial"/>
      <family val="2"/>
    </font>
    <font>
      <sz val="10.5"/>
      <color rgb="FF000080"/>
      <name val="Arial"/>
      <family val="2"/>
    </font>
    <font>
      <b/>
      <sz val="10.5"/>
      <color rgb="FF008000"/>
      <name val="Arial"/>
      <family val="2"/>
      <scheme val="minor"/>
    </font>
    <font>
      <sz val="10.5"/>
      <color rgb="FF000080"/>
      <name val="Arial"/>
      <family val="2"/>
      <scheme val="minor"/>
    </font>
    <font>
      <b/>
      <sz val="10.5"/>
      <color rgb="FF008000"/>
      <name val="Arial"/>
      <family val="2"/>
    </font>
    <font>
      <b/>
      <sz val="11"/>
      <color rgb="FF333333"/>
      <name val="Arial"/>
      <family val="2"/>
      <scheme val="minor"/>
    </font>
    <font>
      <sz val="11"/>
      <color rgb="FFFF0000"/>
      <name val="Arial"/>
      <family val="2"/>
      <scheme val="minor"/>
    </font>
    <font>
      <sz val="11"/>
      <color rgb="FF333333"/>
      <name val="Arial"/>
      <family val="2"/>
      <scheme val="minor"/>
    </font>
  </fonts>
  <fills count="4">
    <fill>
      <patternFill patternType="none"/>
    </fill>
    <fill>
      <patternFill patternType="gray125"/>
    </fill>
    <fill>
      <patternFill patternType="solid">
        <fgColor theme="7" tint="0.59999389629810485"/>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47">
    <xf numFmtId="0" fontId="0" fillId="0" borderId="0" xfId="0"/>
    <xf numFmtId="0" fontId="0" fillId="0" borderId="0" xfId="0" applyFont="1" applyAlignment="1">
      <alignment horizontal="center"/>
    </xf>
    <xf numFmtId="0" fontId="0" fillId="0" borderId="0" xfId="0" applyFont="1"/>
    <xf numFmtId="0" fontId="0" fillId="0" borderId="0" xfId="0" applyFont="1" applyAlignment="1"/>
    <xf numFmtId="0" fontId="0" fillId="0" borderId="0" xfId="0" applyFont="1" applyFill="1" applyAlignment="1">
      <alignment horizontal="center"/>
    </xf>
    <xf numFmtId="0" fontId="0" fillId="0" borderId="0" xfId="0" applyFont="1" applyFill="1" applyBorder="1" applyAlignment="1">
      <alignment horizontal="left" vertical="center" wrapText="1"/>
    </xf>
    <xf numFmtId="0" fontId="0" fillId="0" borderId="0" xfId="0" applyFont="1" applyAlignment="1">
      <alignment horizontal="left" vertical="center" wrapText="1"/>
    </xf>
    <xf numFmtId="0" fontId="1" fillId="0" borderId="0" xfId="0" applyFont="1" applyAlignment="1">
      <alignment horizontal="left" vertical="center" wrapText="1"/>
    </xf>
    <xf numFmtId="0" fontId="3" fillId="0" borderId="0" xfId="0" applyFont="1" applyAlignment="1">
      <alignment horizontal="left" vertical="center" wrapText="1"/>
    </xf>
    <xf numFmtId="0" fontId="0" fillId="0" borderId="0" xfId="0" applyFont="1" applyAlignment="1">
      <alignment vertical="center"/>
    </xf>
    <xf numFmtId="0" fontId="1" fillId="0" borderId="0" xfId="0" applyFont="1" applyAlignment="1">
      <alignment horizontal="left" vertical="center" wrapText="1" readingOrder="2"/>
    </xf>
    <xf numFmtId="0" fontId="6" fillId="0" borderId="0" xfId="0" applyFont="1" applyAlignment="1">
      <alignment horizontal="left" vertical="center" wrapText="1"/>
    </xf>
    <xf numFmtId="0" fontId="4" fillId="0" borderId="0" xfId="0" applyFont="1" applyAlignment="1">
      <alignment horizontal="left" vertical="center" wrapText="1"/>
    </xf>
    <xf numFmtId="0" fontId="7" fillId="0" borderId="0" xfId="0" applyFont="1" applyAlignment="1">
      <alignment horizontal="left" vertical="center"/>
    </xf>
    <xf numFmtId="0" fontId="4" fillId="0" borderId="0" xfId="0" applyFont="1" applyAlignment="1">
      <alignment horizontal="left" vertical="center"/>
    </xf>
    <xf numFmtId="0" fontId="6" fillId="0" borderId="0" xfId="0" applyFont="1" applyAlignment="1">
      <alignment horizontal="left" vertical="center"/>
    </xf>
    <xf numFmtId="0" fontId="11" fillId="0" borderId="0" xfId="0" applyFont="1" applyAlignment="1">
      <alignment horizontal="left" vertical="center"/>
    </xf>
    <xf numFmtId="0" fontId="2" fillId="0" borderId="0" xfId="0" applyFont="1" applyAlignment="1">
      <alignment horizontal="left" vertical="center"/>
    </xf>
    <xf numFmtId="0" fontId="0" fillId="0" borderId="0" xfId="0" applyFont="1" applyFill="1" applyAlignment="1">
      <alignment horizontal="left" vertical="center"/>
    </xf>
    <xf numFmtId="0" fontId="1" fillId="0" borderId="0" xfId="0" applyFont="1" applyFill="1" applyBorder="1" applyAlignment="1">
      <alignment horizontal="left" vertical="center" wrapText="1"/>
    </xf>
    <xf numFmtId="0" fontId="0" fillId="0" borderId="0" xfId="0" applyFont="1" applyFill="1" applyAlignment="1">
      <alignment horizontal="left" vertical="center" wrapText="1"/>
    </xf>
    <xf numFmtId="0" fontId="0" fillId="0" borderId="0" xfId="0" applyFont="1" applyAlignment="1">
      <alignment horizontal="left" vertical="center"/>
    </xf>
    <xf numFmtId="0" fontId="0" fillId="2" borderId="0" xfId="0" applyFont="1" applyFill="1" applyAlignment="1">
      <alignment horizontal="left" vertical="center"/>
    </xf>
    <xf numFmtId="0" fontId="9" fillId="0" borderId="0" xfId="0" applyFont="1" applyAlignment="1">
      <alignment horizontal="left" vertical="center"/>
    </xf>
    <xf numFmtId="0" fontId="10" fillId="0" borderId="0" xfId="0" applyFont="1" applyAlignment="1">
      <alignment horizontal="left" vertical="center" wrapText="1"/>
    </xf>
    <xf numFmtId="0" fontId="2" fillId="0" borderId="0" xfId="0" applyFont="1" applyAlignment="1">
      <alignment horizontal="center" vertical="center"/>
    </xf>
    <xf numFmtId="0" fontId="2" fillId="2"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12" fillId="0" borderId="0" xfId="0" applyFont="1" applyAlignment="1">
      <alignment horizontal="left" vertical="center" wrapText="1"/>
    </xf>
    <xf numFmtId="0" fontId="13" fillId="0" borderId="0" xfId="0" applyFont="1" applyAlignment="1">
      <alignment horizontal="left" vertical="center" wrapText="1"/>
    </xf>
    <xf numFmtId="0" fontId="1" fillId="0" borderId="0" xfId="0" applyFont="1" applyAlignment="1">
      <alignment horizontal="left" vertical="top" wrapText="1"/>
    </xf>
    <xf numFmtId="0" fontId="0" fillId="3" borderId="0" xfId="0" applyFont="1" applyFill="1" applyAlignment="1">
      <alignment horizontal="left" vertical="center"/>
    </xf>
    <xf numFmtId="14" fontId="0" fillId="2" borderId="0" xfId="0" applyNumberFormat="1" applyFont="1" applyFill="1" applyAlignment="1">
      <alignment horizontal="left" vertical="center"/>
    </xf>
    <xf numFmtId="0" fontId="14" fillId="0" borderId="0" xfId="0" applyFont="1"/>
    <xf numFmtId="14" fontId="0" fillId="0" borderId="0" xfId="0" applyNumberFormat="1" applyFont="1" applyFill="1" applyAlignment="1">
      <alignment horizontal="left" vertical="center"/>
    </xf>
    <xf numFmtId="0" fontId="12" fillId="2" borderId="2"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5" fillId="0" borderId="0" xfId="0" applyFont="1" applyAlignment="1">
      <alignment vertical="center"/>
    </xf>
    <xf numFmtId="0" fontId="22" fillId="0" borderId="0" xfId="0" applyFont="1"/>
    <xf numFmtId="0" fontId="24" fillId="0" borderId="0" xfId="0" applyFont="1" applyAlignment="1">
      <alignment vertical="center" wrapText="1"/>
    </xf>
    <xf numFmtId="0" fontId="19" fillId="0" borderId="0" xfId="0" applyFont="1" applyAlignment="1">
      <alignment vertical="center" wrapText="1"/>
    </xf>
    <xf numFmtId="0" fontId="13" fillId="0" borderId="0" xfId="0" applyFont="1"/>
    <xf numFmtId="0" fontId="1" fillId="0" borderId="0" xfId="0" applyFont="1"/>
    <xf numFmtId="0" fontId="0" fillId="0" borderId="0" xfId="0" applyAlignment="1">
      <alignment wrapText="1"/>
    </xf>
    <xf numFmtId="0" fontId="0" fillId="0" borderId="0" xfId="0" applyFont="1" applyAlignment="1">
      <alignment horizontal="left" vertical="top"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4"/>
  <sheetViews>
    <sheetView tabSelected="1" topLeftCell="A293" workbookViewId="0">
      <selection activeCell="E307" sqref="E307"/>
    </sheetView>
  </sheetViews>
  <sheetFormatPr defaultRowHeight="14.25" x14ac:dyDescent="0.2"/>
  <cols>
    <col min="2" max="2" width="17.5" bestFit="1" customWidth="1"/>
    <col min="3" max="3" width="17.625" bestFit="1" customWidth="1"/>
    <col min="4" max="4" width="57.75" style="45" customWidth="1"/>
    <col min="5" max="5" width="43.5" style="45" customWidth="1"/>
    <col min="6" max="6" width="39.375" bestFit="1" customWidth="1"/>
  </cols>
  <sheetData>
    <row r="1" spans="1:6" ht="15" x14ac:dyDescent="0.2">
      <c r="A1" s="25" t="s">
        <v>1308</v>
      </c>
      <c r="B1" s="36" t="s">
        <v>573</v>
      </c>
      <c r="C1" s="36" t="s">
        <v>87</v>
      </c>
      <c r="D1" s="27" t="s">
        <v>4</v>
      </c>
      <c r="E1" s="28" t="s">
        <v>5</v>
      </c>
      <c r="F1" s="28" t="s">
        <v>1179</v>
      </c>
    </row>
    <row r="2" spans="1:6" x14ac:dyDescent="0.2">
      <c r="B2" s="22" t="s">
        <v>2344</v>
      </c>
      <c r="C2" s="22" t="s">
        <v>2330</v>
      </c>
    </row>
    <row r="3" spans="1:6" ht="57" x14ac:dyDescent="0.2">
      <c r="D3" s="31" t="s">
        <v>2331</v>
      </c>
      <c r="E3" s="6" t="s">
        <v>2345</v>
      </c>
      <c r="F3" s="46" t="s">
        <v>2339</v>
      </c>
    </row>
    <row r="4" spans="1:6" ht="57" x14ac:dyDescent="0.2">
      <c r="D4" s="31" t="s">
        <v>2332</v>
      </c>
      <c r="E4" s="6" t="s">
        <v>2337</v>
      </c>
      <c r="F4" s="46" t="s">
        <v>2340</v>
      </c>
    </row>
    <row r="5" spans="1:6" ht="42.75" x14ac:dyDescent="0.2">
      <c r="D5" s="31" t="s">
        <v>2333</v>
      </c>
      <c r="E5" s="6" t="s">
        <v>2338</v>
      </c>
      <c r="F5" s="46" t="s">
        <v>2341</v>
      </c>
    </row>
    <row r="6" spans="1:6" ht="57" x14ac:dyDescent="0.2">
      <c r="D6" s="31" t="s">
        <v>2334</v>
      </c>
      <c r="F6" s="46" t="s">
        <v>2342</v>
      </c>
    </row>
    <row r="7" spans="1:6" ht="71.25" x14ac:dyDescent="0.2">
      <c r="D7" s="31" t="s">
        <v>2335</v>
      </c>
      <c r="F7" s="46" t="s">
        <v>2343</v>
      </c>
    </row>
    <row r="8" spans="1:6" ht="28.5" x14ac:dyDescent="0.2">
      <c r="D8" s="31" t="s">
        <v>2336</v>
      </c>
    </row>
    <row r="9" spans="1:6" x14ac:dyDescent="0.2">
      <c r="B9" s="22" t="s">
        <v>2346</v>
      </c>
      <c r="C9" s="22" t="s">
        <v>2347</v>
      </c>
    </row>
    <row r="10" spans="1:6" ht="71.25" x14ac:dyDescent="0.2">
      <c r="D10" s="31" t="s">
        <v>2348</v>
      </c>
      <c r="E10" s="45" t="s">
        <v>2352</v>
      </c>
      <c r="F10" s="45" t="s">
        <v>2356</v>
      </c>
    </row>
    <row r="11" spans="1:6" ht="57" x14ac:dyDescent="0.2">
      <c r="D11" s="31" t="s">
        <v>2349</v>
      </c>
      <c r="E11" s="45" t="s">
        <v>2353</v>
      </c>
      <c r="F11" s="45" t="s">
        <v>2357</v>
      </c>
    </row>
    <row r="12" spans="1:6" ht="42.75" x14ac:dyDescent="0.2">
      <c r="D12" s="45" t="s">
        <v>2350</v>
      </c>
      <c r="E12" s="45" t="s">
        <v>2354</v>
      </c>
    </row>
    <row r="13" spans="1:6" ht="42.75" x14ac:dyDescent="0.2">
      <c r="D13" s="31" t="s">
        <v>2351</v>
      </c>
      <c r="E13" s="45" t="s">
        <v>2355</v>
      </c>
    </row>
    <row r="14" spans="1:6" x14ac:dyDescent="0.2">
      <c r="B14" s="22" t="s">
        <v>2361</v>
      </c>
      <c r="C14" s="22" t="s">
        <v>2362</v>
      </c>
      <c r="D14" s="31"/>
    </row>
    <row r="15" spans="1:6" ht="63" customHeight="1" x14ac:dyDescent="0.2">
      <c r="D15" s="31" t="s">
        <v>2363</v>
      </c>
      <c r="E15" s="45" t="s">
        <v>2367</v>
      </c>
      <c r="F15" s="45" t="s">
        <v>2370</v>
      </c>
    </row>
    <row r="16" spans="1:6" ht="42.75" x14ac:dyDescent="0.2">
      <c r="D16" s="31" t="s">
        <v>2364</v>
      </c>
      <c r="E16" s="45" t="s">
        <v>2368</v>
      </c>
    </row>
    <row r="17" spans="2:6" x14ac:dyDescent="0.2">
      <c r="D17" s="31" t="s">
        <v>2365</v>
      </c>
      <c r="E17" s="45" t="s">
        <v>2369</v>
      </c>
    </row>
    <row r="18" spans="2:6" x14ac:dyDescent="0.2">
      <c r="D18" s="31" t="s">
        <v>2366</v>
      </c>
    </row>
    <row r="19" spans="2:6" x14ac:dyDescent="0.2">
      <c r="B19" s="22" t="s">
        <v>2371</v>
      </c>
      <c r="C19" s="22" t="s">
        <v>2372</v>
      </c>
    </row>
    <row r="20" spans="2:6" ht="28.5" x14ac:dyDescent="0.2">
      <c r="D20" s="31" t="s">
        <v>2373</v>
      </c>
      <c r="E20" s="45" t="s">
        <v>2367</v>
      </c>
    </row>
    <row r="21" spans="2:6" ht="42.75" x14ac:dyDescent="0.2">
      <c r="D21" s="45" t="s">
        <v>2374</v>
      </c>
      <c r="E21" s="45" t="s">
        <v>2377</v>
      </c>
    </row>
    <row r="22" spans="2:6" x14ac:dyDescent="0.2">
      <c r="D22" s="31" t="s">
        <v>2375</v>
      </c>
    </row>
    <row r="23" spans="2:6" x14ac:dyDescent="0.2">
      <c r="D23" s="31" t="s">
        <v>2376</v>
      </c>
    </row>
    <row r="24" spans="2:6" x14ac:dyDescent="0.2">
      <c r="B24" s="22" t="s">
        <v>2378</v>
      </c>
      <c r="C24" s="22" t="s">
        <v>2379</v>
      </c>
    </row>
    <row r="25" spans="2:6" ht="42.75" x14ac:dyDescent="0.2">
      <c r="D25" s="31" t="s">
        <v>2380</v>
      </c>
      <c r="E25" s="45" t="s">
        <v>2384</v>
      </c>
      <c r="F25" s="45" t="s">
        <v>2385</v>
      </c>
    </row>
    <row r="26" spans="2:6" ht="57" x14ac:dyDescent="0.2">
      <c r="D26" s="31" t="s">
        <v>2381</v>
      </c>
      <c r="E26" s="45" t="s">
        <v>2377</v>
      </c>
      <c r="F26" s="45" t="s">
        <v>2386</v>
      </c>
    </row>
    <row r="27" spans="2:6" ht="42.75" x14ac:dyDescent="0.2">
      <c r="D27" s="31" t="s">
        <v>2382</v>
      </c>
      <c r="F27" s="45" t="s">
        <v>2387</v>
      </c>
    </row>
    <row r="28" spans="2:6" x14ac:dyDescent="0.2">
      <c r="D28" s="31" t="s">
        <v>2383</v>
      </c>
    </row>
    <row r="29" spans="2:6" x14ac:dyDescent="0.2">
      <c r="B29" s="22" t="s">
        <v>2388</v>
      </c>
      <c r="C29" s="22" t="s">
        <v>2389</v>
      </c>
      <c r="D29" s="31"/>
    </row>
    <row r="30" spans="2:6" ht="85.5" x14ac:dyDescent="0.2">
      <c r="D30" s="31" t="s">
        <v>2390</v>
      </c>
      <c r="E30" s="45" t="s">
        <v>2394</v>
      </c>
      <c r="F30" s="45" t="s">
        <v>2398</v>
      </c>
    </row>
    <row r="31" spans="2:6" ht="28.5" x14ac:dyDescent="0.2">
      <c r="D31" s="31" t="s">
        <v>2391</v>
      </c>
      <c r="E31" s="45" t="s">
        <v>2377</v>
      </c>
      <c r="F31" s="45" t="s">
        <v>2397</v>
      </c>
    </row>
    <row r="32" spans="2:6" ht="28.5" x14ac:dyDescent="0.2">
      <c r="D32" s="31" t="s">
        <v>2392</v>
      </c>
      <c r="E32" s="45" t="s">
        <v>2395</v>
      </c>
    </row>
    <row r="33" spans="2:6" ht="57" x14ac:dyDescent="0.2">
      <c r="D33" s="31" t="s">
        <v>2393</v>
      </c>
      <c r="E33" s="45" t="s">
        <v>2396</v>
      </c>
    </row>
    <row r="34" spans="2:6" x14ac:dyDescent="0.2">
      <c r="B34" s="22" t="s">
        <v>2399</v>
      </c>
      <c r="C34" s="22" t="s">
        <v>2400</v>
      </c>
    </row>
    <row r="35" spans="2:6" ht="57" x14ac:dyDescent="0.2">
      <c r="D35" s="31" t="s">
        <v>2401</v>
      </c>
      <c r="E35" s="45" t="s">
        <v>2409</v>
      </c>
      <c r="F35" s="45" t="s">
        <v>2411</v>
      </c>
    </row>
    <row r="36" spans="2:6" ht="28.5" x14ac:dyDescent="0.2">
      <c r="D36" s="31" t="s">
        <v>2402</v>
      </c>
      <c r="E36" s="45" t="s">
        <v>2410</v>
      </c>
    </row>
    <row r="37" spans="2:6" x14ac:dyDescent="0.2">
      <c r="D37" s="31" t="s">
        <v>2403</v>
      </c>
    </row>
    <row r="38" spans="2:6" x14ac:dyDescent="0.2">
      <c r="D38" s="31" t="s">
        <v>2404</v>
      </c>
    </row>
    <row r="39" spans="2:6" x14ac:dyDescent="0.2">
      <c r="D39" s="31" t="s">
        <v>2405</v>
      </c>
    </row>
    <row r="40" spans="2:6" ht="28.5" x14ac:dyDescent="0.2">
      <c r="D40" s="31" t="s">
        <v>2406</v>
      </c>
    </row>
    <row r="41" spans="2:6" x14ac:dyDescent="0.2">
      <c r="D41" s="31" t="s">
        <v>2407</v>
      </c>
    </row>
    <row r="42" spans="2:6" ht="57" x14ac:dyDescent="0.2">
      <c r="D42" s="45" t="s">
        <v>2408</v>
      </c>
    </row>
    <row r="43" spans="2:6" x14ac:dyDescent="0.2">
      <c r="B43" s="22" t="s">
        <v>2412</v>
      </c>
      <c r="C43" s="22" t="s">
        <v>2413</v>
      </c>
    </row>
    <row r="44" spans="2:6" ht="42.75" x14ac:dyDescent="0.2">
      <c r="D44" s="31" t="s">
        <v>2414</v>
      </c>
      <c r="E44" s="45" t="s">
        <v>2426</v>
      </c>
    </row>
    <row r="45" spans="2:6" ht="42.75" x14ac:dyDescent="0.2">
      <c r="D45" s="31" t="s">
        <v>2415</v>
      </c>
      <c r="E45" s="45" t="s">
        <v>2427</v>
      </c>
    </row>
    <row r="46" spans="2:6" ht="28.5" x14ac:dyDescent="0.2">
      <c r="D46" s="31" t="s">
        <v>2416</v>
      </c>
    </row>
    <row r="47" spans="2:6" x14ac:dyDescent="0.2">
      <c r="D47" s="31" t="s">
        <v>2417</v>
      </c>
    </row>
    <row r="48" spans="2:6" ht="28.5" x14ac:dyDescent="0.2">
      <c r="D48" s="31" t="s">
        <v>2418</v>
      </c>
    </row>
    <row r="49" spans="2:6" x14ac:dyDescent="0.2">
      <c r="D49" s="31" t="s">
        <v>2419</v>
      </c>
    </row>
    <row r="50" spans="2:6" x14ac:dyDescent="0.2">
      <c r="D50" s="31" t="s">
        <v>2420</v>
      </c>
    </row>
    <row r="51" spans="2:6" x14ac:dyDescent="0.2">
      <c r="D51" s="31" t="s">
        <v>2421</v>
      </c>
    </row>
    <row r="52" spans="2:6" ht="28.5" x14ac:dyDescent="0.2">
      <c r="D52" s="31" t="s">
        <v>2422</v>
      </c>
    </row>
    <row r="53" spans="2:6" x14ac:dyDescent="0.2">
      <c r="D53" s="31" t="s">
        <v>2423</v>
      </c>
    </row>
    <row r="54" spans="2:6" x14ac:dyDescent="0.2">
      <c r="D54" s="31" t="s">
        <v>2424</v>
      </c>
    </row>
    <row r="55" spans="2:6" ht="28.5" x14ac:dyDescent="0.2">
      <c r="D55" s="31" t="s">
        <v>2425</v>
      </c>
    </row>
    <row r="56" spans="2:6" x14ac:dyDescent="0.2">
      <c r="B56" s="22" t="s">
        <v>2428</v>
      </c>
      <c r="C56" s="22" t="s">
        <v>2429</v>
      </c>
    </row>
    <row r="57" spans="2:6" ht="57" x14ac:dyDescent="0.2">
      <c r="D57" s="45" t="s">
        <v>2430</v>
      </c>
      <c r="E57" s="45" t="s">
        <v>2056</v>
      </c>
      <c r="F57" s="45" t="s">
        <v>2438</v>
      </c>
    </row>
    <row r="58" spans="2:6" ht="28.5" x14ac:dyDescent="0.2">
      <c r="D58" s="31" t="s">
        <v>2431</v>
      </c>
      <c r="E58" s="45" t="s">
        <v>2436</v>
      </c>
    </row>
    <row r="59" spans="2:6" ht="71.25" x14ac:dyDescent="0.2">
      <c r="D59" s="45" t="s">
        <v>2432</v>
      </c>
      <c r="E59" s="45" t="s">
        <v>2437</v>
      </c>
    </row>
    <row r="60" spans="2:6" x14ac:dyDescent="0.2">
      <c r="D60" s="45" t="s">
        <v>2433</v>
      </c>
    </row>
    <row r="61" spans="2:6" x14ac:dyDescent="0.2">
      <c r="D61" s="45" t="s">
        <v>2434</v>
      </c>
    </row>
    <row r="62" spans="2:6" ht="28.5" x14ac:dyDescent="0.2">
      <c r="D62" s="45" t="s">
        <v>2435</v>
      </c>
    </row>
    <row r="63" spans="2:6" x14ac:dyDescent="0.2">
      <c r="B63" s="22" t="s">
        <v>2439</v>
      </c>
      <c r="C63" s="22" t="s">
        <v>2440</v>
      </c>
    </row>
    <row r="64" spans="2:6" ht="42.75" x14ac:dyDescent="0.2">
      <c r="D64" s="45" t="s">
        <v>2441</v>
      </c>
      <c r="E64" s="45" t="s">
        <v>2448</v>
      </c>
      <c r="F64" s="45" t="s">
        <v>2452</v>
      </c>
    </row>
    <row r="65" spans="2:6" ht="28.5" x14ac:dyDescent="0.2">
      <c r="D65" s="45" t="s">
        <v>2442</v>
      </c>
      <c r="E65" s="45" t="s">
        <v>2449</v>
      </c>
    </row>
    <row r="66" spans="2:6" ht="28.5" x14ac:dyDescent="0.2">
      <c r="D66" s="45" t="s">
        <v>2443</v>
      </c>
      <c r="E66" s="45" t="s">
        <v>2450</v>
      </c>
    </row>
    <row r="67" spans="2:6" ht="28.5" x14ac:dyDescent="0.2">
      <c r="D67" s="45" t="s">
        <v>2444</v>
      </c>
      <c r="E67" s="45" t="s">
        <v>2451</v>
      </c>
    </row>
    <row r="68" spans="2:6" ht="28.5" x14ac:dyDescent="0.2">
      <c r="D68" s="45" t="s">
        <v>2445</v>
      </c>
      <c r="E68" s="45" t="s">
        <v>2436</v>
      </c>
    </row>
    <row r="69" spans="2:6" x14ac:dyDescent="0.2">
      <c r="D69" s="45" t="s">
        <v>2446</v>
      </c>
    </row>
    <row r="70" spans="2:6" x14ac:dyDescent="0.2">
      <c r="D70" s="45" t="s">
        <v>2447</v>
      </c>
    </row>
    <row r="71" spans="2:6" ht="28.5" x14ac:dyDescent="0.2">
      <c r="D71" s="45" t="s">
        <v>2453</v>
      </c>
    </row>
    <row r="72" spans="2:6" x14ac:dyDescent="0.2">
      <c r="B72" s="22" t="s">
        <v>2455</v>
      </c>
      <c r="C72" s="22" t="s">
        <v>2456</v>
      </c>
    </row>
    <row r="73" spans="2:6" ht="142.5" x14ac:dyDescent="0.2">
      <c r="D73" s="45" t="s">
        <v>2454</v>
      </c>
      <c r="E73" s="45" t="s">
        <v>2463</v>
      </c>
      <c r="F73" s="45" t="s">
        <v>2464</v>
      </c>
    </row>
    <row r="74" spans="2:6" ht="28.5" x14ac:dyDescent="0.2">
      <c r="D74" s="45" t="s">
        <v>2457</v>
      </c>
      <c r="F74" s="45" t="s">
        <v>2465</v>
      </c>
    </row>
    <row r="75" spans="2:6" x14ac:dyDescent="0.2">
      <c r="D75" s="45" t="s">
        <v>2458</v>
      </c>
    </row>
    <row r="76" spans="2:6" x14ac:dyDescent="0.2">
      <c r="D76" s="45" t="s">
        <v>2459</v>
      </c>
    </row>
    <row r="77" spans="2:6" ht="28.5" x14ac:dyDescent="0.2">
      <c r="D77" s="45" t="s">
        <v>2460</v>
      </c>
    </row>
    <row r="78" spans="2:6" x14ac:dyDescent="0.2">
      <c r="D78" s="45" t="s">
        <v>2461</v>
      </c>
    </row>
    <row r="79" spans="2:6" x14ac:dyDescent="0.2">
      <c r="D79" s="45" t="s">
        <v>2462</v>
      </c>
    </row>
    <row r="80" spans="2:6" x14ac:dyDescent="0.2">
      <c r="B80" s="22" t="s">
        <v>2466</v>
      </c>
      <c r="C80" s="22" t="s">
        <v>2467</v>
      </c>
    </row>
    <row r="81" spans="2:6" ht="57" x14ac:dyDescent="0.2">
      <c r="D81" s="45" t="s">
        <v>2468</v>
      </c>
      <c r="E81" s="45" t="s">
        <v>2474</v>
      </c>
    </row>
    <row r="82" spans="2:6" x14ac:dyDescent="0.2">
      <c r="D82" s="45" t="s">
        <v>2469</v>
      </c>
    </row>
    <row r="83" spans="2:6" ht="28.5" x14ac:dyDescent="0.2">
      <c r="D83" s="45" t="s">
        <v>2470</v>
      </c>
    </row>
    <row r="84" spans="2:6" x14ac:dyDescent="0.2">
      <c r="D84" s="45" t="s">
        <v>2471</v>
      </c>
    </row>
    <row r="85" spans="2:6" ht="28.5" x14ac:dyDescent="0.2">
      <c r="D85" s="45" t="s">
        <v>2472</v>
      </c>
    </row>
    <row r="86" spans="2:6" ht="28.5" x14ac:dyDescent="0.2">
      <c r="D86" s="45" t="s">
        <v>2473</v>
      </c>
    </row>
    <row r="87" spans="2:6" x14ac:dyDescent="0.2">
      <c r="B87" s="22" t="s">
        <v>2475</v>
      </c>
      <c r="C87" s="22" t="s">
        <v>2476</v>
      </c>
    </row>
    <row r="88" spans="2:6" ht="57" x14ac:dyDescent="0.2">
      <c r="D88" s="45" t="s">
        <v>2477</v>
      </c>
      <c r="E88" s="45" t="s">
        <v>2484</v>
      </c>
      <c r="F88" s="45" t="s">
        <v>2486</v>
      </c>
    </row>
    <row r="89" spans="2:6" ht="28.5" x14ac:dyDescent="0.2">
      <c r="D89" s="45" t="s">
        <v>2478</v>
      </c>
      <c r="E89" s="45" t="s">
        <v>2485</v>
      </c>
      <c r="F89" s="45" t="s">
        <v>2487</v>
      </c>
    </row>
    <row r="90" spans="2:6" ht="42.75" x14ac:dyDescent="0.2">
      <c r="D90" s="45" t="s">
        <v>2479</v>
      </c>
      <c r="F90" s="45" t="s">
        <v>2488</v>
      </c>
    </row>
    <row r="91" spans="2:6" ht="42.75" x14ac:dyDescent="0.2">
      <c r="D91" s="45" t="s">
        <v>2480</v>
      </c>
      <c r="F91" s="45" t="s">
        <v>2489</v>
      </c>
    </row>
    <row r="92" spans="2:6" ht="28.5" x14ac:dyDescent="0.2">
      <c r="D92" s="45" t="s">
        <v>2481</v>
      </c>
    </row>
    <row r="93" spans="2:6" ht="28.5" x14ac:dyDescent="0.2">
      <c r="D93" s="45" t="s">
        <v>2482</v>
      </c>
    </row>
    <row r="94" spans="2:6" x14ac:dyDescent="0.2">
      <c r="D94" s="45" t="s">
        <v>2483</v>
      </c>
    </row>
    <row r="95" spans="2:6" x14ac:dyDescent="0.2">
      <c r="B95" s="22" t="s">
        <v>2490</v>
      </c>
      <c r="C95" s="22" t="s">
        <v>2491</v>
      </c>
    </row>
    <row r="96" spans="2:6" ht="28.5" x14ac:dyDescent="0.2">
      <c r="D96" s="45" t="s">
        <v>2492</v>
      </c>
      <c r="E96" s="45" t="s">
        <v>2500</v>
      </c>
      <c r="F96" s="45" t="s">
        <v>2502</v>
      </c>
    </row>
    <row r="97" spans="2:6" ht="28.5" x14ac:dyDescent="0.2">
      <c r="D97" s="45" t="s">
        <v>2493</v>
      </c>
      <c r="E97" s="45" t="s">
        <v>2501</v>
      </c>
    </row>
    <row r="98" spans="2:6" ht="28.5" x14ac:dyDescent="0.2">
      <c r="D98" s="45" t="s">
        <v>2494</v>
      </c>
    </row>
    <row r="99" spans="2:6" x14ac:dyDescent="0.2">
      <c r="D99" s="45" t="s">
        <v>2495</v>
      </c>
    </row>
    <row r="100" spans="2:6" ht="28.5" x14ac:dyDescent="0.2">
      <c r="D100" s="45" t="s">
        <v>2496</v>
      </c>
    </row>
    <row r="101" spans="2:6" ht="28.5" x14ac:dyDescent="0.2">
      <c r="D101" s="45" t="s">
        <v>2497</v>
      </c>
    </row>
    <row r="102" spans="2:6" ht="28.5" x14ac:dyDescent="0.2">
      <c r="D102" s="45" t="s">
        <v>2498</v>
      </c>
    </row>
    <row r="103" spans="2:6" ht="28.5" x14ac:dyDescent="0.2">
      <c r="D103" s="45" t="s">
        <v>2499</v>
      </c>
    </row>
    <row r="104" spans="2:6" x14ac:dyDescent="0.2">
      <c r="B104" s="22" t="s">
        <v>2504</v>
      </c>
      <c r="C104" s="22" t="s">
        <v>2505</v>
      </c>
    </row>
    <row r="105" spans="2:6" ht="42.75" x14ac:dyDescent="0.2">
      <c r="D105" s="45" t="s">
        <v>2503</v>
      </c>
      <c r="E105" s="45" t="s">
        <v>2511</v>
      </c>
      <c r="F105" s="45" t="s">
        <v>2512</v>
      </c>
    </row>
    <row r="106" spans="2:6" ht="28.5" x14ac:dyDescent="0.2">
      <c r="D106" s="45" t="s">
        <v>2506</v>
      </c>
    </row>
    <row r="107" spans="2:6" x14ac:dyDescent="0.2">
      <c r="D107" s="45" t="s">
        <v>2507</v>
      </c>
    </row>
    <row r="108" spans="2:6" ht="42.75" x14ac:dyDescent="0.2">
      <c r="D108" s="45" t="s">
        <v>2508</v>
      </c>
    </row>
    <row r="109" spans="2:6" ht="57" x14ac:dyDescent="0.2">
      <c r="D109" s="45" t="s">
        <v>2509</v>
      </c>
    </row>
    <row r="110" spans="2:6" ht="28.5" x14ac:dyDescent="0.2">
      <c r="D110" s="45" t="s">
        <v>2510</v>
      </c>
    </row>
    <row r="111" spans="2:6" x14ac:dyDescent="0.2">
      <c r="B111" s="22" t="s">
        <v>2513</v>
      </c>
      <c r="C111" s="22" t="s">
        <v>2514</v>
      </c>
    </row>
    <row r="112" spans="2:6" ht="42.75" x14ac:dyDescent="0.2">
      <c r="D112" s="45" t="s">
        <v>1836</v>
      </c>
      <c r="E112" s="45" t="s">
        <v>2522</v>
      </c>
      <c r="F112" s="45" t="s">
        <v>2525</v>
      </c>
    </row>
    <row r="113" spans="2:6" ht="42.75" x14ac:dyDescent="0.2">
      <c r="D113" s="45" t="s">
        <v>2515</v>
      </c>
      <c r="E113" s="45" t="s">
        <v>2523</v>
      </c>
    </row>
    <row r="114" spans="2:6" ht="28.5" x14ac:dyDescent="0.2">
      <c r="D114" s="45" t="s">
        <v>2516</v>
      </c>
      <c r="E114" s="45" t="s">
        <v>2524</v>
      </c>
    </row>
    <row r="115" spans="2:6" x14ac:dyDescent="0.2">
      <c r="D115" s="45" t="s">
        <v>2517</v>
      </c>
    </row>
    <row r="116" spans="2:6" ht="28.5" x14ac:dyDescent="0.2">
      <c r="D116" s="45" t="s">
        <v>2518</v>
      </c>
    </row>
    <row r="117" spans="2:6" ht="28.5" x14ac:dyDescent="0.2">
      <c r="D117" s="45" t="s">
        <v>2519</v>
      </c>
    </row>
    <row r="118" spans="2:6" ht="28.5" x14ac:dyDescent="0.2">
      <c r="D118" s="45" t="s">
        <v>2520</v>
      </c>
    </row>
    <row r="119" spans="2:6" ht="28.5" x14ac:dyDescent="0.2">
      <c r="D119" s="45" t="s">
        <v>2521</v>
      </c>
    </row>
    <row r="120" spans="2:6" x14ac:dyDescent="0.2">
      <c r="B120" s="22" t="s">
        <v>2526</v>
      </c>
      <c r="C120" s="22" t="s">
        <v>2527</v>
      </c>
    </row>
    <row r="121" spans="2:6" ht="71.25" x14ac:dyDescent="0.2">
      <c r="D121" s="45" t="s">
        <v>2528</v>
      </c>
      <c r="E121" s="45" t="s">
        <v>1667</v>
      </c>
      <c r="F121" s="45" t="s">
        <v>2533</v>
      </c>
    </row>
    <row r="122" spans="2:6" ht="85.5" x14ac:dyDescent="0.2">
      <c r="D122" s="45" t="s">
        <v>2529</v>
      </c>
      <c r="E122" s="45" t="s">
        <v>2532</v>
      </c>
      <c r="F122" s="45" t="s">
        <v>2534</v>
      </c>
    </row>
    <row r="123" spans="2:6" ht="57" x14ac:dyDescent="0.2">
      <c r="D123" s="45" t="s">
        <v>2530</v>
      </c>
      <c r="F123" s="45" t="s">
        <v>2535</v>
      </c>
    </row>
    <row r="124" spans="2:6" ht="57" x14ac:dyDescent="0.2">
      <c r="D124" s="45" t="s">
        <v>2531</v>
      </c>
      <c r="F124" s="45" t="s">
        <v>2536</v>
      </c>
    </row>
    <row r="125" spans="2:6" x14ac:dyDescent="0.2">
      <c r="B125" s="22" t="s">
        <v>2537</v>
      </c>
      <c r="C125" s="22" t="s">
        <v>2538</v>
      </c>
    </row>
    <row r="126" spans="2:6" ht="28.5" x14ac:dyDescent="0.2">
      <c r="D126" s="45" t="s">
        <v>2539</v>
      </c>
      <c r="E126" s="45" t="s">
        <v>2544</v>
      </c>
    </row>
    <row r="127" spans="2:6" ht="28.5" x14ac:dyDescent="0.2">
      <c r="D127" s="45" t="s">
        <v>2540</v>
      </c>
      <c r="E127" s="45" t="s">
        <v>2545</v>
      </c>
    </row>
    <row r="128" spans="2:6" ht="28.5" x14ac:dyDescent="0.2">
      <c r="D128" s="45" t="s">
        <v>2541</v>
      </c>
      <c r="E128" s="45" t="s">
        <v>2546</v>
      </c>
    </row>
    <row r="129" spans="2:6" ht="28.5" x14ac:dyDescent="0.2">
      <c r="D129" s="45" t="s">
        <v>2542</v>
      </c>
      <c r="E129" s="45" t="s">
        <v>2547</v>
      </c>
    </row>
    <row r="130" spans="2:6" x14ac:dyDescent="0.2">
      <c r="D130" s="45" t="s">
        <v>2543</v>
      </c>
    </row>
    <row r="131" spans="2:6" x14ac:dyDescent="0.2">
      <c r="B131" s="22" t="s">
        <v>2548</v>
      </c>
      <c r="C131" s="22" t="s">
        <v>2549</v>
      </c>
    </row>
    <row r="132" spans="2:6" ht="42.75" x14ac:dyDescent="0.2">
      <c r="D132" s="45" t="s">
        <v>2550</v>
      </c>
      <c r="E132" s="45" t="s">
        <v>2556</v>
      </c>
    </row>
    <row r="133" spans="2:6" x14ac:dyDescent="0.2">
      <c r="D133" s="45" t="s">
        <v>2551</v>
      </c>
      <c r="E133" s="45" t="s">
        <v>2545</v>
      </c>
    </row>
    <row r="134" spans="2:6" x14ac:dyDescent="0.2">
      <c r="D134" s="45" t="s">
        <v>2552</v>
      </c>
      <c r="E134" s="45" t="s">
        <v>2557</v>
      </c>
    </row>
    <row r="135" spans="2:6" ht="28.5" x14ac:dyDescent="0.2">
      <c r="D135" s="45" t="s">
        <v>2553</v>
      </c>
    </row>
    <row r="136" spans="2:6" x14ac:dyDescent="0.2">
      <c r="D136" s="45" t="s">
        <v>2554</v>
      </c>
    </row>
    <row r="137" spans="2:6" x14ac:dyDescent="0.2">
      <c r="D137" s="45" t="s">
        <v>2555</v>
      </c>
    </row>
    <row r="138" spans="2:6" x14ac:dyDescent="0.2">
      <c r="B138" s="22" t="s">
        <v>2558</v>
      </c>
      <c r="C138" s="22" t="s">
        <v>2559</v>
      </c>
    </row>
    <row r="139" spans="2:6" ht="71.25" x14ac:dyDescent="0.2">
      <c r="D139" s="45" t="s">
        <v>2560</v>
      </c>
      <c r="E139" s="45" t="s">
        <v>2563</v>
      </c>
      <c r="F139" s="45" t="s">
        <v>2568</v>
      </c>
    </row>
    <row r="140" spans="2:6" ht="57" x14ac:dyDescent="0.2">
      <c r="D140" s="45" t="s">
        <v>2587</v>
      </c>
      <c r="E140" s="45" t="s">
        <v>2564</v>
      </c>
      <c r="F140" s="45" t="s">
        <v>2570</v>
      </c>
    </row>
    <row r="141" spans="2:6" ht="42.75" x14ac:dyDescent="0.2">
      <c r="D141" s="45" t="s">
        <v>2561</v>
      </c>
      <c r="E141" s="45" t="s">
        <v>2565</v>
      </c>
      <c r="F141" s="45" t="s">
        <v>2569</v>
      </c>
    </row>
    <row r="142" spans="2:6" ht="28.5" x14ac:dyDescent="0.2">
      <c r="D142" s="45" t="s">
        <v>2562</v>
      </c>
      <c r="E142" s="45" t="s">
        <v>2566</v>
      </c>
    </row>
    <row r="143" spans="2:6" ht="28.5" x14ac:dyDescent="0.2">
      <c r="E143" s="45" t="s">
        <v>2567</v>
      </c>
    </row>
    <row r="144" spans="2:6" x14ac:dyDescent="0.2">
      <c r="B144" s="22" t="s">
        <v>2571</v>
      </c>
      <c r="C144" s="22" t="s">
        <v>2572</v>
      </c>
    </row>
    <row r="145" spans="2:6" ht="28.5" x14ac:dyDescent="0.2">
      <c r="D145" s="45" t="s">
        <v>2573</v>
      </c>
      <c r="E145" s="45" t="s">
        <v>2577</v>
      </c>
    </row>
    <row r="146" spans="2:6" ht="114" x14ac:dyDescent="0.2">
      <c r="D146" s="45" t="s">
        <v>2574</v>
      </c>
      <c r="E146" s="45" t="s">
        <v>2578</v>
      </c>
      <c r="F146" s="45" t="s">
        <v>2579</v>
      </c>
    </row>
    <row r="147" spans="2:6" x14ac:dyDescent="0.2">
      <c r="D147" s="45" t="s">
        <v>2575</v>
      </c>
    </row>
    <row r="148" spans="2:6" ht="28.5" x14ac:dyDescent="0.2">
      <c r="D148" s="45" t="s">
        <v>2576</v>
      </c>
    </row>
    <row r="149" spans="2:6" x14ac:dyDescent="0.2">
      <c r="B149" s="22" t="s">
        <v>2588</v>
      </c>
      <c r="C149" s="22" t="s">
        <v>2580</v>
      </c>
    </row>
    <row r="150" spans="2:6" ht="42.75" x14ac:dyDescent="0.2">
      <c r="D150" s="45" t="s">
        <v>2581</v>
      </c>
      <c r="E150" s="45" t="s">
        <v>2485</v>
      </c>
      <c r="F150" s="45" t="s">
        <v>2586</v>
      </c>
    </row>
    <row r="151" spans="2:6" x14ac:dyDescent="0.2">
      <c r="D151" s="45" t="s">
        <v>2582</v>
      </c>
      <c r="E151" s="45" t="s">
        <v>2584</v>
      </c>
    </row>
    <row r="152" spans="2:6" ht="28.5" x14ac:dyDescent="0.2">
      <c r="D152" s="45" t="s">
        <v>2583</v>
      </c>
      <c r="E152" s="45" t="s">
        <v>2585</v>
      </c>
    </row>
    <row r="153" spans="2:6" x14ac:dyDescent="0.2">
      <c r="D153" s="45" t="s">
        <v>2023</v>
      </c>
    </row>
    <row r="154" spans="2:6" x14ac:dyDescent="0.2">
      <c r="B154" s="22" t="s">
        <v>2589</v>
      </c>
      <c r="C154" s="22" t="s">
        <v>2590</v>
      </c>
    </row>
    <row r="155" spans="2:6" ht="42.75" x14ac:dyDescent="0.2">
      <c r="D155" s="45" t="s">
        <v>2591</v>
      </c>
      <c r="E155" s="45" t="s">
        <v>2597</v>
      </c>
      <c r="F155" s="45" t="s">
        <v>2600</v>
      </c>
    </row>
    <row r="156" spans="2:6" ht="57" x14ac:dyDescent="0.2">
      <c r="D156" s="45" t="s">
        <v>2592</v>
      </c>
      <c r="E156" s="45" t="s">
        <v>2598</v>
      </c>
      <c r="F156" s="45" t="s">
        <v>2601</v>
      </c>
    </row>
    <row r="157" spans="2:6" ht="57" x14ac:dyDescent="0.2">
      <c r="D157" s="45" t="s">
        <v>2593</v>
      </c>
      <c r="E157" s="45" t="s">
        <v>2599</v>
      </c>
      <c r="F157" s="45" t="s">
        <v>2602</v>
      </c>
    </row>
    <row r="158" spans="2:6" ht="42.75" x14ac:dyDescent="0.2">
      <c r="D158" s="45" t="s">
        <v>2594</v>
      </c>
      <c r="F158" s="45" t="s">
        <v>2603</v>
      </c>
    </row>
    <row r="159" spans="2:6" x14ac:dyDescent="0.2">
      <c r="D159" s="45" t="s">
        <v>2595</v>
      </c>
    </row>
    <row r="160" spans="2:6" ht="28.5" x14ac:dyDescent="0.2">
      <c r="D160" s="45" t="s">
        <v>2596</v>
      </c>
    </row>
    <row r="161" spans="2:6" x14ac:dyDescent="0.2">
      <c r="B161" s="22" t="s">
        <v>2604</v>
      </c>
      <c r="C161" s="22" t="s">
        <v>2605</v>
      </c>
    </row>
    <row r="162" spans="2:6" ht="128.25" x14ac:dyDescent="0.2">
      <c r="D162" s="45" t="s">
        <v>2606</v>
      </c>
      <c r="E162" s="45" t="s">
        <v>2609</v>
      </c>
      <c r="F162" s="45" t="s">
        <v>2613</v>
      </c>
    </row>
    <row r="163" spans="2:6" ht="85.5" x14ac:dyDescent="0.2">
      <c r="D163" s="45" t="s">
        <v>2607</v>
      </c>
      <c r="E163" s="45" t="s">
        <v>2610</v>
      </c>
    </row>
    <row r="164" spans="2:6" ht="128.25" x14ac:dyDescent="0.2">
      <c r="D164" s="45" t="s">
        <v>2608</v>
      </c>
      <c r="E164" s="45" t="s">
        <v>2611</v>
      </c>
    </row>
    <row r="165" spans="2:6" x14ac:dyDescent="0.2">
      <c r="D165" s="45" t="s">
        <v>2262</v>
      </c>
      <c r="E165" s="45" t="s">
        <v>2427</v>
      </c>
    </row>
    <row r="166" spans="2:6" ht="28.5" x14ac:dyDescent="0.2">
      <c r="E166" s="45" t="s">
        <v>2585</v>
      </c>
    </row>
    <row r="167" spans="2:6" x14ac:dyDescent="0.2">
      <c r="E167" s="45" t="s">
        <v>2612</v>
      </c>
    </row>
    <row r="168" spans="2:6" x14ac:dyDescent="0.2">
      <c r="B168" s="22" t="s">
        <v>2614</v>
      </c>
      <c r="C168" s="22" t="s">
        <v>2615</v>
      </c>
    </row>
    <row r="169" spans="2:6" ht="57" x14ac:dyDescent="0.2">
      <c r="D169" s="45" t="s">
        <v>2616</v>
      </c>
      <c r="E169" s="45" t="s">
        <v>2621</v>
      </c>
    </row>
    <row r="170" spans="2:6" ht="28.5" x14ac:dyDescent="0.2">
      <c r="D170" s="45" t="s">
        <v>2617</v>
      </c>
      <c r="E170" s="45" t="s">
        <v>2622</v>
      </c>
    </row>
    <row r="171" spans="2:6" x14ac:dyDescent="0.2">
      <c r="D171" s="45" t="s">
        <v>2618</v>
      </c>
      <c r="E171" s="45" t="s">
        <v>2623</v>
      </c>
    </row>
    <row r="172" spans="2:6" ht="28.5" x14ac:dyDescent="0.2">
      <c r="D172" s="45" t="s">
        <v>2619</v>
      </c>
      <c r="E172" s="45" t="s">
        <v>2585</v>
      </c>
    </row>
    <row r="173" spans="2:6" ht="28.5" x14ac:dyDescent="0.2">
      <c r="D173" s="45" t="s">
        <v>2620</v>
      </c>
      <c r="E173" s="45" t="s">
        <v>2624</v>
      </c>
    </row>
    <row r="174" spans="2:6" x14ac:dyDescent="0.2">
      <c r="B174" s="22" t="s">
        <v>2625</v>
      </c>
      <c r="C174" s="22" t="s">
        <v>2626</v>
      </c>
    </row>
    <row r="175" spans="2:6" ht="185.25" x14ac:dyDescent="0.2">
      <c r="D175" s="45" t="s">
        <v>2627</v>
      </c>
      <c r="E175" s="45" t="s">
        <v>2631</v>
      </c>
      <c r="F175" s="45" t="s">
        <v>2633</v>
      </c>
    </row>
    <row r="176" spans="2:6" ht="42.75" x14ac:dyDescent="0.2">
      <c r="D176" s="45" t="s">
        <v>2628</v>
      </c>
      <c r="E176" s="45" t="s">
        <v>2585</v>
      </c>
      <c r="F176" s="45" t="s">
        <v>2634</v>
      </c>
    </row>
    <row r="177" spans="2:6" ht="42.75" x14ac:dyDescent="0.2">
      <c r="D177" s="45" t="s">
        <v>2469</v>
      </c>
      <c r="E177" s="45" t="s">
        <v>2632</v>
      </c>
      <c r="F177" s="45" t="s">
        <v>2635</v>
      </c>
    </row>
    <row r="178" spans="2:6" ht="57" x14ac:dyDescent="0.2">
      <c r="D178" s="45" t="s">
        <v>2629</v>
      </c>
      <c r="F178" s="45" t="s">
        <v>2636</v>
      </c>
    </row>
    <row r="179" spans="2:6" ht="85.5" x14ac:dyDescent="0.2">
      <c r="D179" s="45" t="s">
        <v>2630</v>
      </c>
      <c r="F179" s="45" t="s">
        <v>2637</v>
      </c>
    </row>
    <row r="180" spans="2:6" x14ac:dyDescent="0.2">
      <c r="B180" s="22" t="s">
        <v>2638</v>
      </c>
      <c r="C180" s="22" t="s">
        <v>2639</v>
      </c>
    </row>
    <row r="181" spans="2:6" ht="42.75" x14ac:dyDescent="0.2">
      <c r="D181" s="45" t="s">
        <v>2289</v>
      </c>
      <c r="E181" s="45" t="s">
        <v>2644</v>
      </c>
      <c r="F181" s="45" t="s">
        <v>2645</v>
      </c>
    </row>
    <row r="182" spans="2:6" ht="57" x14ac:dyDescent="0.2">
      <c r="D182" s="45" t="s">
        <v>2640</v>
      </c>
      <c r="E182" s="45" t="s">
        <v>2585</v>
      </c>
      <c r="F182" s="45" t="s">
        <v>2646</v>
      </c>
    </row>
    <row r="183" spans="2:6" ht="42.75" x14ac:dyDescent="0.2">
      <c r="D183" s="45" t="s">
        <v>2334</v>
      </c>
      <c r="F183" s="45" t="s">
        <v>2647</v>
      </c>
    </row>
    <row r="184" spans="2:6" ht="42.75" x14ac:dyDescent="0.2">
      <c r="D184" s="45" t="s">
        <v>2641</v>
      </c>
      <c r="F184" s="45" t="s">
        <v>2648</v>
      </c>
    </row>
    <row r="185" spans="2:6" x14ac:dyDescent="0.2">
      <c r="D185" s="45" t="s">
        <v>2642</v>
      </c>
    </row>
    <row r="186" spans="2:6" ht="28.5" x14ac:dyDescent="0.2">
      <c r="D186" s="45" t="s">
        <v>2643</v>
      </c>
    </row>
    <row r="187" spans="2:6" x14ac:dyDescent="0.2">
      <c r="B187" s="22" t="s">
        <v>2649</v>
      </c>
      <c r="C187" s="22" t="s">
        <v>2650</v>
      </c>
    </row>
    <row r="188" spans="2:6" ht="42.75" x14ac:dyDescent="0.2">
      <c r="D188" s="45" t="s">
        <v>2651</v>
      </c>
      <c r="E188" s="45" t="s">
        <v>2656</v>
      </c>
      <c r="F188" t="s">
        <v>2659</v>
      </c>
    </row>
    <row r="189" spans="2:6" ht="28.5" x14ac:dyDescent="0.2">
      <c r="D189" s="45" t="s">
        <v>2652</v>
      </c>
      <c r="E189" s="45" t="s">
        <v>2657</v>
      </c>
    </row>
    <row r="190" spans="2:6" ht="28.5" x14ac:dyDescent="0.2">
      <c r="D190" s="45" t="s">
        <v>2653</v>
      </c>
      <c r="E190" s="45" t="s">
        <v>2658</v>
      </c>
    </row>
    <row r="191" spans="2:6" ht="28.5" x14ac:dyDescent="0.2">
      <c r="D191" s="45" t="s">
        <v>2654</v>
      </c>
    </row>
    <row r="192" spans="2:6" ht="28.5" x14ac:dyDescent="0.2">
      <c r="D192" s="45" t="s">
        <v>2655</v>
      </c>
    </row>
    <row r="193" spans="2:6" x14ac:dyDescent="0.2">
      <c r="D193" s="45" t="s">
        <v>2365</v>
      </c>
    </row>
    <row r="194" spans="2:6" x14ac:dyDescent="0.2">
      <c r="B194" s="22" t="s">
        <v>2660</v>
      </c>
      <c r="C194" s="22" t="s">
        <v>2661</v>
      </c>
    </row>
    <row r="195" spans="2:6" ht="57" x14ac:dyDescent="0.2">
      <c r="D195" s="45" t="s">
        <v>2662</v>
      </c>
      <c r="E195" s="45" t="s">
        <v>2668</v>
      </c>
      <c r="F195" s="45" t="s">
        <v>2672</v>
      </c>
    </row>
    <row r="196" spans="2:6" ht="28.5" x14ac:dyDescent="0.2">
      <c r="D196" s="45" t="s">
        <v>2663</v>
      </c>
      <c r="E196" s="45" t="s">
        <v>2669</v>
      </c>
      <c r="F196" s="45" t="s">
        <v>2673</v>
      </c>
    </row>
    <row r="197" spans="2:6" ht="42.75" x14ac:dyDescent="0.2">
      <c r="D197" s="45" t="s">
        <v>2664</v>
      </c>
      <c r="E197" s="45" t="s">
        <v>2670</v>
      </c>
      <c r="F197" s="45" t="s">
        <v>2674</v>
      </c>
    </row>
    <row r="198" spans="2:6" ht="28.5" x14ac:dyDescent="0.2">
      <c r="D198" s="45" t="s">
        <v>2665</v>
      </c>
      <c r="F198" s="45" t="s">
        <v>2675</v>
      </c>
    </row>
    <row r="199" spans="2:6" ht="28.5" x14ac:dyDescent="0.2">
      <c r="D199" s="45" t="s">
        <v>2666</v>
      </c>
      <c r="F199" s="45" t="s">
        <v>2671</v>
      </c>
    </row>
    <row r="200" spans="2:6" ht="57" x14ac:dyDescent="0.2">
      <c r="D200" s="45" t="s">
        <v>2667</v>
      </c>
    </row>
    <row r="201" spans="2:6" x14ac:dyDescent="0.2">
      <c r="B201" s="22" t="s">
        <v>2677</v>
      </c>
      <c r="C201" s="22" t="s">
        <v>2678</v>
      </c>
    </row>
    <row r="202" spans="2:6" ht="71.25" x14ac:dyDescent="0.2">
      <c r="D202" s="45" t="s">
        <v>2676</v>
      </c>
      <c r="E202" s="45" t="s">
        <v>2682</v>
      </c>
      <c r="F202" s="45" t="s">
        <v>2685</v>
      </c>
    </row>
    <row r="203" spans="2:6" ht="57" x14ac:dyDescent="0.2">
      <c r="D203" s="45" t="s">
        <v>2679</v>
      </c>
      <c r="E203" s="45" t="s">
        <v>2683</v>
      </c>
      <c r="F203" s="45" t="s">
        <v>2686</v>
      </c>
    </row>
    <row r="204" spans="2:6" ht="42.75" x14ac:dyDescent="0.2">
      <c r="D204" s="45" t="s">
        <v>2573</v>
      </c>
      <c r="E204" s="45" t="s">
        <v>2684</v>
      </c>
      <c r="F204" s="45" t="s">
        <v>2687</v>
      </c>
    </row>
    <row r="205" spans="2:6" x14ac:dyDescent="0.2">
      <c r="D205" s="45" t="s">
        <v>2575</v>
      </c>
    </row>
    <row r="206" spans="2:6" ht="28.5" x14ac:dyDescent="0.2">
      <c r="D206" s="45" t="s">
        <v>2680</v>
      </c>
    </row>
    <row r="207" spans="2:6" ht="42.75" x14ac:dyDescent="0.2">
      <c r="D207" s="45" t="s">
        <v>2681</v>
      </c>
    </row>
    <row r="208" spans="2:6" x14ac:dyDescent="0.2">
      <c r="B208" s="22" t="s">
        <v>2688</v>
      </c>
      <c r="C208" s="22" t="s">
        <v>2689</v>
      </c>
    </row>
    <row r="209" spans="2:6" ht="42.75" x14ac:dyDescent="0.2">
      <c r="D209" s="45" t="s">
        <v>2690</v>
      </c>
      <c r="E209" s="45" t="s">
        <v>2698</v>
      </c>
      <c r="F209" s="45" t="s">
        <v>2699</v>
      </c>
    </row>
    <row r="210" spans="2:6" ht="128.25" x14ac:dyDescent="0.2">
      <c r="D210" s="45" t="s">
        <v>2691</v>
      </c>
      <c r="F210" s="45" t="s">
        <v>2700</v>
      </c>
    </row>
    <row r="211" spans="2:6" ht="42.75" x14ac:dyDescent="0.2">
      <c r="D211" s="45" t="s">
        <v>2692</v>
      </c>
    </row>
    <row r="212" spans="2:6" ht="28.5" x14ac:dyDescent="0.2">
      <c r="D212" s="45" t="s">
        <v>2693</v>
      </c>
    </row>
    <row r="213" spans="2:6" ht="28.5" x14ac:dyDescent="0.2">
      <c r="D213" s="45" t="s">
        <v>2694</v>
      </c>
    </row>
    <row r="214" spans="2:6" x14ac:dyDescent="0.2">
      <c r="D214" s="45" t="s">
        <v>2695</v>
      </c>
    </row>
    <row r="215" spans="2:6" x14ac:dyDescent="0.2">
      <c r="D215" s="45" t="s">
        <v>2696</v>
      </c>
    </row>
    <row r="216" spans="2:6" ht="28.5" x14ac:dyDescent="0.2">
      <c r="D216" s="45" t="s">
        <v>2697</v>
      </c>
    </row>
    <row r="217" spans="2:6" x14ac:dyDescent="0.2">
      <c r="B217" s="22" t="s">
        <v>2702</v>
      </c>
      <c r="C217" s="22" t="s">
        <v>2703</v>
      </c>
    </row>
    <row r="218" spans="2:6" ht="42.75" x14ac:dyDescent="0.2">
      <c r="D218" s="45" t="s">
        <v>2701</v>
      </c>
      <c r="E218" s="45" t="s">
        <v>1667</v>
      </c>
      <c r="F218" s="45" t="s">
        <v>2711</v>
      </c>
    </row>
    <row r="219" spans="2:6" ht="71.25" x14ac:dyDescent="0.2">
      <c r="D219" s="45" t="s">
        <v>2704</v>
      </c>
      <c r="E219" s="45" t="s">
        <v>2669</v>
      </c>
      <c r="F219" s="45" t="s">
        <v>2712</v>
      </c>
    </row>
    <row r="220" spans="2:6" ht="85.5" x14ac:dyDescent="0.2">
      <c r="D220" s="45" t="s">
        <v>2705</v>
      </c>
      <c r="E220" s="45" t="s">
        <v>2585</v>
      </c>
      <c r="F220" s="45" t="s">
        <v>2713</v>
      </c>
    </row>
    <row r="221" spans="2:6" ht="42.75" x14ac:dyDescent="0.2">
      <c r="D221" s="45" t="s">
        <v>2706</v>
      </c>
      <c r="E221" s="45" t="s">
        <v>2710</v>
      </c>
    </row>
    <row r="222" spans="2:6" x14ac:dyDescent="0.2">
      <c r="D222" s="45" t="s">
        <v>2707</v>
      </c>
    </row>
    <row r="223" spans="2:6" x14ac:dyDescent="0.2">
      <c r="D223" s="45" t="s">
        <v>2708</v>
      </c>
    </row>
    <row r="224" spans="2:6" x14ac:dyDescent="0.2">
      <c r="D224" s="45" t="s">
        <v>1840</v>
      </c>
    </row>
    <row r="225" spans="2:6" x14ac:dyDescent="0.2">
      <c r="D225" s="45" t="s">
        <v>2709</v>
      </c>
    </row>
    <row r="226" spans="2:6" x14ac:dyDescent="0.2">
      <c r="B226" s="22" t="s">
        <v>2714</v>
      </c>
      <c r="C226" s="22" t="s">
        <v>2715</v>
      </c>
    </row>
    <row r="227" spans="2:6" ht="99.75" x14ac:dyDescent="0.2">
      <c r="D227" s="45" t="s">
        <v>2594</v>
      </c>
      <c r="E227" s="45" t="s">
        <v>2720</v>
      </c>
      <c r="F227" s="45" t="s">
        <v>2724</v>
      </c>
    </row>
    <row r="228" spans="2:6" ht="42.75" x14ac:dyDescent="0.2">
      <c r="D228" s="45" t="s">
        <v>2716</v>
      </c>
      <c r="E228" s="45" t="s">
        <v>2721</v>
      </c>
    </row>
    <row r="229" spans="2:6" ht="28.5" x14ac:dyDescent="0.2">
      <c r="D229" s="45" t="s">
        <v>2717</v>
      </c>
      <c r="E229" s="45" t="s">
        <v>2585</v>
      </c>
    </row>
    <row r="230" spans="2:6" ht="42.75" x14ac:dyDescent="0.2">
      <c r="D230" s="45" t="s">
        <v>2718</v>
      </c>
      <c r="E230" s="45" t="s">
        <v>2722</v>
      </c>
    </row>
    <row r="231" spans="2:6" ht="28.5" x14ac:dyDescent="0.2">
      <c r="D231" s="45" t="s">
        <v>2719</v>
      </c>
      <c r="E231" s="45" t="s">
        <v>2723</v>
      </c>
    </row>
    <row r="232" spans="2:6" x14ac:dyDescent="0.2">
      <c r="B232" s="22" t="s">
        <v>2737</v>
      </c>
      <c r="C232" s="22" t="s">
        <v>2725</v>
      </c>
    </row>
    <row r="233" spans="2:6" ht="28.5" x14ac:dyDescent="0.2">
      <c r="D233" s="45" t="s">
        <v>2726</v>
      </c>
      <c r="E233" s="45" t="s">
        <v>2733</v>
      </c>
      <c r="F233" s="45" t="s">
        <v>2735</v>
      </c>
    </row>
    <row r="234" spans="2:6" ht="85.5" x14ac:dyDescent="0.2">
      <c r="D234" s="45" t="s">
        <v>2727</v>
      </c>
      <c r="E234" s="45" t="s">
        <v>2657</v>
      </c>
      <c r="F234" s="45" t="s">
        <v>2736</v>
      </c>
    </row>
    <row r="235" spans="2:6" x14ac:dyDescent="0.2">
      <c r="D235" s="45" t="s">
        <v>2728</v>
      </c>
      <c r="E235" s="45" t="s">
        <v>2734</v>
      </c>
    </row>
    <row r="236" spans="2:6" ht="28.5" x14ac:dyDescent="0.2">
      <c r="D236" s="45" t="s">
        <v>2729</v>
      </c>
    </row>
    <row r="237" spans="2:6" x14ac:dyDescent="0.2">
      <c r="D237" s="45" t="s">
        <v>2445</v>
      </c>
    </row>
    <row r="238" spans="2:6" ht="28.5" x14ac:dyDescent="0.2">
      <c r="D238" s="45" t="s">
        <v>2730</v>
      </c>
    </row>
    <row r="239" spans="2:6" ht="28.5" x14ac:dyDescent="0.2">
      <c r="D239" s="45" t="s">
        <v>2731</v>
      </c>
    </row>
    <row r="240" spans="2:6" ht="28.5" x14ac:dyDescent="0.2">
      <c r="D240" s="45" t="s">
        <v>2732</v>
      </c>
    </row>
    <row r="241" spans="2:6" ht="42.75" x14ac:dyDescent="0.2">
      <c r="D241" s="45" t="s">
        <v>2716</v>
      </c>
    </row>
    <row r="242" spans="2:6" x14ac:dyDescent="0.2">
      <c r="B242" s="22" t="s">
        <v>2748</v>
      </c>
      <c r="C242" s="22" t="s">
        <v>2738</v>
      </c>
    </row>
    <row r="243" spans="2:6" ht="42.75" x14ac:dyDescent="0.2">
      <c r="D243" s="45" t="s">
        <v>2739</v>
      </c>
      <c r="E243" s="45" t="s">
        <v>2745</v>
      </c>
      <c r="F243" s="45" t="s">
        <v>2746</v>
      </c>
    </row>
    <row r="244" spans="2:6" ht="57" x14ac:dyDescent="0.2">
      <c r="D244" s="45" t="s">
        <v>2740</v>
      </c>
      <c r="F244" s="45" t="s">
        <v>2747</v>
      </c>
    </row>
    <row r="245" spans="2:6" x14ac:dyDescent="0.2">
      <c r="D245" s="45" t="s">
        <v>2741</v>
      </c>
    </row>
    <row r="246" spans="2:6" ht="28.5" x14ac:dyDescent="0.2">
      <c r="D246" s="45" t="s">
        <v>2742</v>
      </c>
    </row>
    <row r="247" spans="2:6" x14ac:dyDescent="0.2">
      <c r="D247" s="45" t="s">
        <v>2743</v>
      </c>
    </row>
    <row r="248" spans="2:6" x14ac:dyDescent="0.2">
      <c r="D248" s="45" t="s">
        <v>2744</v>
      </c>
    </row>
    <row r="249" spans="2:6" x14ac:dyDescent="0.2">
      <c r="B249" s="22" t="s">
        <v>2749</v>
      </c>
      <c r="C249" s="22" t="s">
        <v>2750</v>
      </c>
    </row>
    <row r="250" spans="2:6" ht="42.75" x14ac:dyDescent="0.2">
      <c r="D250" s="45" t="s">
        <v>2751</v>
      </c>
      <c r="E250" s="45" t="s">
        <v>2758</v>
      </c>
    </row>
    <row r="251" spans="2:6" ht="28.5" x14ac:dyDescent="0.2">
      <c r="D251" s="45" t="s">
        <v>2752</v>
      </c>
      <c r="E251" s="45" t="s">
        <v>2759</v>
      </c>
    </row>
    <row r="252" spans="2:6" ht="28.5" x14ac:dyDescent="0.2">
      <c r="D252" s="45" t="s">
        <v>2753</v>
      </c>
      <c r="E252" s="45" t="s">
        <v>2760</v>
      </c>
    </row>
    <row r="253" spans="2:6" x14ac:dyDescent="0.2">
      <c r="D253" s="45" t="s">
        <v>2754</v>
      </c>
      <c r="E253" s="45" t="s">
        <v>1930</v>
      </c>
    </row>
    <row r="254" spans="2:6" x14ac:dyDescent="0.2">
      <c r="D254" s="45" t="s">
        <v>2755</v>
      </c>
    </row>
    <row r="255" spans="2:6" ht="28.5" x14ac:dyDescent="0.2">
      <c r="D255" s="45" t="s">
        <v>2756</v>
      </c>
    </row>
    <row r="256" spans="2:6" x14ac:dyDescent="0.2">
      <c r="D256" s="45" t="s">
        <v>2757</v>
      </c>
    </row>
    <row r="257" spans="2:6" x14ac:dyDescent="0.2">
      <c r="B257" s="22" t="s">
        <v>2761</v>
      </c>
      <c r="C257" s="22" t="s">
        <v>2762</v>
      </c>
    </row>
    <row r="258" spans="2:6" ht="42.75" x14ac:dyDescent="0.2">
      <c r="D258" s="45" t="s">
        <v>2763</v>
      </c>
      <c r="E258" s="45" t="s">
        <v>2770</v>
      </c>
      <c r="F258" s="45" t="s">
        <v>2773</v>
      </c>
    </row>
    <row r="259" spans="2:6" ht="42.75" x14ac:dyDescent="0.2">
      <c r="D259" s="45" t="s">
        <v>2764</v>
      </c>
      <c r="E259" s="45" t="s">
        <v>2771</v>
      </c>
      <c r="F259" s="45" t="s">
        <v>2774</v>
      </c>
    </row>
    <row r="260" spans="2:6" ht="28.5" x14ac:dyDescent="0.2">
      <c r="D260" s="45" t="s">
        <v>2765</v>
      </c>
      <c r="E260" s="45" t="s">
        <v>2772</v>
      </c>
    </row>
    <row r="261" spans="2:6" ht="28.5" x14ac:dyDescent="0.2">
      <c r="D261" s="45" t="s">
        <v>2766</v>
      </c>
    </row>
    <row r="262" spans="2:6" ht="28.5" x14ac:dyDescent="0.2">
      <c r="D262" s="45" t="s">
        <v>2767</v>
      </c>
    </row>
    <row r="263" spans="2:6" x14ac:dyDescent="0.2">
      <c r="D263" s="45" t="s">
        <v>2768</v>
      </c>
    </row>
    <row r="264" spans="2:6" x14ac:dyDescent="0.2">
      <c r="D264" s="45" t="s">
        <v>2769</v>
      </c>
    </row>
    <row r="265" spans="2:6" x14ac:dyDescent="0.2">
      <c r="B265" s="22" t="s">
        <v>2775</v>
      </c>
      <c r="C265" s="22" t="s">
        <v>2776</v>
      </c>
    </row>
    <row r="266" spans="2:6" ht="42.75" x14ac:dyDescent="0.2">
      <c r="D266" s="45" t="s">
        <v>2777</v>
      </c>
      <c r="E266" s="45" t="s">
        <v>2784</v>
      </c>
      <c r="F266" s="45" t="s">
        <v>2787</v>
      </c>
    </row>
    <row r="267" spans="2:6" ht="28.5" x14ac:dyDescent="0.2">
      <c r="D267" s="45" t="s">
        <v>2778</v>
      </c>
      <c r="E267" s="45" t="s">
        <v>2785</v>
      </c>
    </row>
    <row r="268" spans="2:6" ht="42.75" x14ac:dyDescent="0.2">
      <c r="D268" s="45" t="s">
        <v>2779</v>
      </c>
      <c r="E268" s="45" t="s">
        <v>2786</v>
      </c>
    </row>
    <row r="269" spans="2:6" ht="42.75" x14ac:dyDescent="0.2">
      <c r="D269" s="45" t="s">
        <v>2780</v>
      </c>
    </row>
    <row r="270" spans="2:6" ht="42.75" x14ac:dyDescent="0.2">
      <c r="D270" s="45" t="s">
        <v>2781</v>
      </c>
    </row>
    <row r="271" spans="2:6" x14ac:dyDescent="0.2">
      <c r="D271" s="45" t="s">
        <v>2782</v>
      </c>
    </row>
    <row r="272" spans="2:6" ht="28.5" x14ac:dyDescent="0.2">
      <c r="D272" s="45" t="s">
        <v>2783</v>
      </c>
    </row>
    <row r="273" spans="2:6" x14ac:dyDescent="0.2">
      <c r="B273" s="22" t="s">
        <v>2788</v>
      </c>
      <c r="C273" s="22" t="s">
        <v>2789</v>
      </c>
    </row>
    <row r="274" spans="2:6" ht="28.5" x14ac:dyDescent="0.2">
      <c r="D274" s="45" t="s">
        <v>2790</v>
      </c>
      <c r="E274" s="45" t="s">
        <v>2795</v>
      </c>
    </row>
    <row r="275" spans="2:6" ht="42.75" x14ac:dyDescent="0.2">
      <c r="D275" s="45" t="s">
        <v>2791</v>
      </c>
      <c r="E275" s="45" t="s">
        <v>2796</v>
      </c>
    </row>
    <row r="276" spans="2:6" x14ac:dyDescent="0.2">
      <c r="D276" s="45" t="s">
        <v>2222</v>
      </c>
    </row>
    <row r="277" spans="2:6" x14ac:dyDescent="0.2">
      <c r="D277" s="45" t="s">
        <v>2792</v>
      </c>
    </row>
    <row r="278" spans="2:6" x14ac:dyDescent="0.2">
      <c r="D278" s="45" t="s">
        <v>2793</v>
      </c>
    </row>
    <row r="279" spans="2:6" ht="42.75" x14ac:dyDescent="0.2">
      <c r="D279" s="45" t="s">
        <v>2794</v>
      </c>
    </row>
    <row r="280" spans="2:6" x14ac:dyDescent="0.2">
      <c r="B280" s="22" t="s">
        <v>2797</v>
      </c>
      <c r="C280" s="22" t="s">
        <v>2798</v>
      </c>
    </row>
    <row r="281" spans="2:6" ht="57" x14ac:dyDescent="0.2">
      <c r="D281" s="45" t="s">
        <v>2799</v>
      </c>
      <c r="E281" s="45" t="s">
        <v>2805</v>
      </c>
      <c r="F281" s="45" t="s">
        <v>2809</v>
      </c>
    </row>
    <row r="282" spans="2:6" ht="114" x14ac:dyDescent="0.2">
      <c r="D282" s="45" t="s">
        <v>2800</v>
      </c>
      <c r="E282" s="45" t="s">
        <v>2806</v>
      </c>
      <c r="F282" s="45" t="s">
        <v>2810</v>
      </c>
    </row>
    <row r="283" spans="2:6" ht="42.75" x14ac:dyDescent="0.2">
      <c r="D283" s="45" t="s">
        <v>2801</v>
      </c>
      <c r="E283" s="45" t="s">
        <v>2807</v>
      </c>
    </row>
    <row r="284" spans="2:6" ht="28.5" x14ac:dyDescent="0.2">
      <c r="D284" s="45" t="s">
        <v>2802</v>
      </c>
      <c r="E284" s="45" t="s">
        <v>2808</v>
      </c>
    </row>
    <row r="285" spans="2:6" x14ac:dyDescent="0.2">
      <c r="D285" s="45" t="s">
        <v>2803</v>
      </c>
    </row>
    <row r="286" spans="2:6" x14ac:dyDescent="0.2">
      <c r="D286" s="45" t="s">
        <v>2804</v>
      </c>
    </row>
    <row r="287" spans="2:6" x14ac:dyDescent="0.2">
      <c r="B287" s="22" t="s">
        <v>2811</v>
      </c>
      <c r="C287" s="22" t="s">
        <v>2812</v>
      </c>
    </row>
    <row r="288" spans="2:6" ht="42.75" x14ac:dyDescent="0.2">
      <c r="D288" s="45" t="s">
        <v>2813</v>
      </c>
      <c r="E288" s="45" t="s">
        <v>2821</v>
      </c>
      <c r="F288" s="45" t="s">
        <v>2823</v>
      </c>
    </row>
    <row r="289" spans="2:6" ht="28.5" x14ac:dyDescent="0.2">
      <c r="D289" s="45" t="s">
        <v>2814</v>
      </c>
      <c r="E289" s="45" t="s">
        <v>2822</v>
      </c>
    </row>
    <row r="290" spans="2:6" x14ac:dyDescent="0.2">
      <c r="D290" s="45" t="s">
        <v>2815</v>
      </c>
    </row>
    <row r="291" spans="2:6" x14ac:dyDescent="0.2">
      <c r="D291" s="45" t="s">
        <v>2816</v>
      </c>
    </row>
    <row r="292" spans="2:6" x14ac:dyDescent="0.2">
      <c r="D292" s="45" t="s">
        <v>2817</v>
      </c>
    </row>
    <row r="293" spans="2:6" ht="28.5" x14ac:dyDescent="0.2">
      <c r="D293" s="45" t="s">
        <v>2818</v>
      </c>
    </row>
    <row r="294" spans="2:6" x14ac:dyDescent="0.2">
      <c r="D294" s="45" t="s">
        <v>2819</v>
      </c>
    </row>
    <row r="295" spans="2:6" ht="28.5" x14ac:dyDescent="0.2">
      <c r="D295" s="45" t="s">
        <v>2820</v>
      </c>
    </row>
    <row r="296" spans="2:6" x14ac:dyDescent="0.2">
      <c r="B296" s="22" t="s">
        <v>2824</v>
      </c>
      <c r="C296" s="22" t="s">
        <v>2825</v>
      </c>
    </row>
    <row r="297" spans="2:6" ht="42.75" x14ac:dyDescent="0.2">
      <c r="D297" s="45" t="s">
        <v>2826</v>
      </c>
      <c r="E297" s="45" t="s">
        <v>2833</v>
      </c>
      <c r="F297" s="45" t="s">
        <v>2836</v>
      </c>
    </row>
    <row r="298" spans="2:6" ht="57" x14ac:dyDescent="0.2">
      <c r="D298" s="45" t="s">
        <v>2827</v>
      </c>
      <c r="E298" s="45" t="s">
        <v>2834</v>
      </c>
      <c r="F298" s="45" t="s">
        <v>2837</v>
      </c>
    </row>
    <row r="299" spans="2:6" ht="42.75" x14ac:dyDescent="0.2">
      <c r="D299" s="45" t="s">
        <v>2828</v>
      </c>
      <c r="E299" s="45" t="s">
        <v>2835</v>
      </c>
    </row>
    <row r="300" spans="2:6" x14ac:dyDescent="0.2">
      <c r="D300" s="45" t="s">
        <v>2814</v>
      </c>
    </row>
    <row r="301" spans="2:6" x14ac:dyDescent="0.2">
      <c r="D301" s="45" t="s">
        <v>2829</v>
      </c>
    </row>
    <row r="302" spans="2:6" x14ac:dyDescent="0.2">
      <c r="D302" s="45" t="s">
        <v>2830</v>
      </c>
    </row>
    <row r="303" spans="2:6" x14ac:dyDescent="0.2">
      <c r="D303" s="45" t="s">
        <v>2831</v>
      </c>
    </row>
    <row r="304" spans="2:6" x14ac:dyDescent="0.2">
      <c r="D304" s="45" t="s">
        <v>2832</v>
      </c>
    </row>
    <row r="305" spans="2:6" x14ac:dyDescent="0.2">
      <c r="B305" s="22" t="s">
        <v>2839</v>
      </c>
      <c r="C305" s="22" t="s">
        <v>2840</v>
      </c>
    </row>
    <row r="306" spans="2:6" ht="42.75" x14ac:dyDescent="0.2">
      <c r="D306" s="45" t="s">
        <v>2838</v>
      </c>
      <c r="E306" s="45" t="s">
        <v>2848</v>
      </c>
      <c r="F306" s="45" t="s">
        <v>2849</v>
      </c>
    </row>
    <row r="307" spans="2:6" ht="99.75" x14ac:dyDescent="0.2">
      <c r="D307" s="45" t="s">
        <v>2841</v>
      </c>
      <c r="F307" s="45" t="s">
        <v>2850</v>
      </c>
    </row>
    <row r="308" spans="2:6" x14ac:dyDescent="0.2">
      <c r="D308" s="45" t="s">
        <v>2842</v>
      </c>
    </row>
    <row r="309" spans="2:6" ht="28.5" x14ac:dyDescent="0.2">
      <c r="D309" s="45" t="s">
        <v>2843</v>
      </c>
    </row>
    <row r="310" spans="2:6" ht="28.5" x14ac:dyDescent="0.2">
      <c r="D310" s="45" t="s">
        <v>2553</v>
      </c>
    </row>
    <row r="311" spans="2:6" x14ac:dyDescent="0.2">
      <c r="D311" s="45" t="s">
        <v>2844</v>
      </c>
    </row>
    <row r="312" spans="2:6" x14ac:dyDescent="0.2">
      <c r="D312" s="45" t="s">
        <v>2845</v>
      </c>
    </row>
    <row r="313" spans="2:6" x14ac:dyDescent="0.2">
      <c r="D313" s="45" t="s">
        <v>2846</v>
      </c>
    </row>
    <row r="314" spans="2:6" x14ac:dyDescent="0.2">
      <c r="D314" s="45" t="s">
        <v>2847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0"/>
  <sheetViews>
    <sheetView zoomScaleNormal="100" workbookViewId="0">
      <pane ySplit="1" topLeftCell="A293" activePane="bottomLeft" state="frozen"/>
      <selection pane="bottomLeft" activeCell="D303" sqref="D303"/>
    </sheetView>
  </sheetViews>
  <sheetFormatPr defaultColWidth="9" defaultRowHeight="14.25" outlineLevelRow="1" x14ac:dyDescent="0.2"/>
  <cols>
    <col min="1" max="1" width="12.25" style="21" bestFit="1" customWidth="1"/>
    <col min="2" max="2" width="23.375" style="18" bestFit="1" customWidth="1"/>
    <col min="3" max="3" width="17.625" style="18" bestFit="1" customWidth="1"/>
    <col min="4" max="4" width="60.625" style="7" customWidth="1"/>
    <col min="5" max="5" width="41.625" style="6" customWidth="1"/>
    <col min="6" max="6" width="60.625" style="6" customWidth="1"/>
    <col min="7" max="16384" width="9" style="2"/>
  </cols>
  <sheetData>
    <row r="1" spans="1:6" s="1" customFormat="1" ht="15" x14ac:dyDescent="0.2">
      <c r="A1" s="25" t="s">
        <v>1308</v>
      </c>
      <c r="B1" s="36" t="s">
        <v>573</v>
      </c>
      <c r="C1" s="36" t="s">
        <v>87</v>
      </c>
      <c r="D1" s="27" t="s">
        <v>4</v>
      </c>
      <c r="E1" s="28" t="s">
        <v>5</v>
      </c>
      <c r="F1" s="28" t="s">
        <v>1179</v>
      </c>
    </row>
    <row r="2" spans="1:6" ht="15" outlineLevel="1" x14ac:dyDescent="0.2">
      <c r="A2" s="17"/>
      <c r="B2" s="37" t="s">
        <v>1743</v>
      </c>
      <c r="C2" s="37" t="s">
        <v>1744</v>
      </c>
    </row>
    <row r="3" spans="1:6" s="9" customFormat="1" ht="42.75" outlineLevel="1" x14ac:dyDescent="0.2">
      <c r="A3" s="21"/>
      <c r="B3" s="38" t="s">
        <v>1743</v>
      </c>
      <c r="C3" s="38" t="s">
        <v>1744</v>
      </c>
      <c r="D3" s="39" t="s">
        <v>1745</v>
      </c>
      <c r="E3" s="6" t="s">
        <v>1753</v>
      </c>
      <c r="F3" s="6" t="s">
        <v>1758</v>
      </c>
    </row>
    <row r="4" spans="1:6" s="9" customFormat="1" ht="57" outlineLevel="1" x14ac:dyDescent="0.2">
      <c r="A4" s="21"/>
      <c r="B4" s="38" t="s">
        <v>1743</v>
      </c>
      <c r="C4" s="38" t="s">
        <v>1744</v>
      </c>
      <c r="D4" s="7" t="s">
        <v>1746</v>
      </c>
      <c r="E4" s="6" t="s">
        <v>1755</v>
      </c>
      <c r="F4" s="6" t="s">
        <v>1759</v>
      </c>
    </row>
    <row r="5" spans="1:6" ht="28.5" outlineLevel="1" x14ac:dyDescent="0.2">
      <c r="B5" s="38" t="s">
        <v>1743</v>
      </c>
      <c r="C5" s="38" t="s">
        <v>1744</v>
      </c>
      <c r="D5" s="7" t="s">
        <v>1747</v>
      </c>
      <c r="E5" s="6" t="s">
        <v>1756</v>
      </c>
    </row>
    <row r="6" spans="1:6" outlineLevel="1" x14ac:dyDescent="0.2">
      <c r="B6" s="38" t="s">
        <v>1743</v>
      </c>
      <c r="C6" s="38" t="s">
        <v>1744</v>
      </c>
      <c r="D6" s="7" t="s">
        <v>1748</v>
      </c>
      <c r="E6" s="6" t="s">
        <v>1757</v>
      </c>
    </row>
    <row r="7" spans="1:6" ht="28.5" outlineLevel="1" x14ac:dyDescent="0.2">
      <c r="B7" s="38" t="s">
        <v>1743</v>
      </c>
      <c r="C7" s="38" t="s">
        <v>1744</v>
      </c>
      <c r="D7" s="7" t="s">
        <v>1749</v>
      </c>
    </row>
    <row r="8" spans="1:6" ht="57" x14ac:dyDescent="0.2">
      <c r="A8" s="17"/>
      <c r="B8" s="38" t="s">
        <v>1743</v>
      </c>
      <c r="C8" s="38" t="s">
        <v>1744</v>
      </c>
      <c r="D8" s="7" t="s">
        <v>1750</v>
      </c>
    </row>
    <row r="9" spans="1:6" ht="15" outlineLevel="1" x14ac:dyDescent="0.2">
      <c r="A9" s="17"/>
      <c r="B9" s="38" t="s">
        <v>1743</v>
      </c>
      <c r="C9" s="38" t="s">
        <v>1744</v>
      </c>
      <c r="D9" s="7" t="s">
        <v>1751</v>
      </c>
    </row>
    <row r="10" spans="1:6" outlineLevel="1" x14ac:dyDescent="0.2">
      <c r="B10" s="38" t="s">
        <v>1743</v>
      </c>
      <c r="C10" s="38" t="s">
        <v>1744</v>
      </c>
      <c r="D10" s="7" t="s">
        <v>1752</v>
      </c>
    </row>
    <row r="11" spans="1:6" ht="28.5" outlineLevel="1" x14ac:dyDescent="0.2">
      <c r="B11" s="38" t="s">
        <v>1743</v>
      </c>
      <c r="C11" s="38" t="s">
        <v>1744</v>
      </c>
      <c r="D11" s="7" t="s">
        <v>1754</v>
      </c>
    </row>
    <row r="12" spans="1:6" outlineLevel="1" x14ac:dyDescent="0.2">
      <c r="B12" s="37" t="s">
        <v>1760</v>
      </c>
      <c r="C12" s="37" t="s">
        <v>1761</v>
      </c>
    </row>
    <row r="13" spans="1:6" ht="42.75" outlineLevel="1" x14ac:dyDescent="0.2">
      <c r="B13" s="38" t="s">
        <v>1760</v>
      </c>
      <c r="C13" s="38" t="s">
        <v>1761</v>
      </c>
      <c r="D13" s="7" t="s">
        <v>1762</v>
      </c>
      <c r="E13" s="6" t="s">
        <v>1766</v>
      </c>
    </row>
    <row r="14" spans="1:6" ht="57" outlineLevel="1" x14ac:dyDescent="0.2">
      <c r="B14" s="38" t="s">
        <v>1760</v>
      </c>
      <c r="C14" s="38" t="s">
        <v>1761</v>
      </c>
      <c r="D14" s="7" t="s">
        <v>1763</v>
      </c>
      <c r="E14" s="6" t="s">
        <v>1767</v>
      </c>
    </row>
    <row r="15" spans="1:6" outlineLevel="1" x14ac:dyDescent="0.2">
      <c r="B15" s="38" t="s">
        <v>1760</v>
      </c>
      <c r="C15" s="38" t="s">
        <v>1761</v>
      </c>
      <c r="D15" s="7" t="s">
        <v>1764</v>
      </c>
    </row>
    <row r="16" spans="1:6" outlineLevel="1" x14ac:dyDescent="0.2">
      <c r="B16" s="38" t="s">
        <v>1760</v>
      </c>
      <c r="C16" s="38" t="s">
        <v>1761</v>
      </c>
      <c r="D16" s="7" t="s">
        <v>1765</v>
      </c>
    </row>
    <row r="17" spans="1:6" ht="15" x14ac:dyDescent="0.2">
      <c r="A17" s="17"/>
      <c r="B17" s="37" t="s">
        <v>1768</v>
      </c>
      <c r="C17" s="37" t="s">
        <v>1769</v>
      </c>
    </row>
    <row r="18" spans="1:6" ht="28.5" outlineLevel="1" x14ac:dyDescent="0.2">
      <c r="A18" s="17"/>
      <c r="B18" s="38" t="s">
        <v>1768</v>
      </c>
      <c r="C18" s="38" t="s">
        <v>1769</v>
      </c>
      <c r="D18" s="7" t="s">
        <v>1770</v>
      </c>
      <c r="E18" s="6" t="s">
        <v>1774</v>
      </c>
      <c r="F18" s="6" t="s">
        <v>1777</v>
      </c>
    </row>
    <row r="19" spans="1:6" ht="28.5" outlineLevel="1" x14ac:dyDescent="0.2">
      <c r="B19" s="38" t="s">
        <v>1768</v>
      </c>
      <c r="C19" s="38" t="s">
        <v>1769</v>
      </c>
      <c r="D19" s="7" t="s">
        <v>1771</v>
      </c>
      <c r="E19" s="6" t="s">
        <v>1775</v>
      </c>
      <c r="F19" s="6" t="s">
        <v>1778</v>
      </c>
    </row>
    <row r="20" spans="1:6" ht="28.5" outlineLevel="1" x14ac:dyDescent="0.2">
      <c r="B20" s="38" t="s">
        <v>1768</v>
      </c>
      <c r="C20" s="38" t="s">
        <v>1769</v>
      </c>
      <c r="D20" s="7" t="s">
        <v>1772</v>
      </c>
      <c r="E20" s="6" t="s">
        <v>1776</v>
      </c>
      <c r="F20" s="6" t="s">
        <v>1779</v>
      </c>
    </row>
    <row r="21" spans="1:6" outlineLevel="1" x14ac:dyDescent="0.2">
      <c r="B21" s="38" t="s">
        <v>1768</v>
      </c>
      <c r="C21" s="38" t="s">
        <v>1769</v>
      </c>
      <c r="D21" s="7" t="s">
        <v>1773</v>
      </c>
    </row>
    <row r="22" spans="1:6" outlineLevel="1" x14ac:dyDescent="0.2">
      <c r="B22" s="37" t="s">
        <v>1780</v>
      </c>
      <c r="C22" s="37" t="s">
        <v>1781</v>
      </c>
    </row>
    <row r="23" spans="1:6" ht="28.5" x14ac:dyDescent="0.2">
      <c r="A23" s="17"/>
      <c r="B23" s="38" t="s">
        <v>1780</v>
      </c>
      <c r="C23" s="38" t="s">
        <v>1781</v>
      </c>
      <c r="D23" s="7" t="s">
        <v>1782</v>
      </c>
      <c r="E23" s="6" t="s">
        <v>1789</v>
      </c>
      <c r="F23" s="6" t="s">
        <v>1791</v>
      </c>
    </row>
    <row r="24" spans="1:6" ht="42.75" outlineLevel="1" x14ac:dyDescent="0.2">
      <c r="A24" s="17"/>
      <c r="B24" s="38" t="s">
        <v>1780</v>
      </c>
      <c r="C24" s="38" t="s">
        <v>1781</v>
      </c>
      <c r="D24" s="7" t="s">
        <v>1783</v>
      </c>
      <c r="E24" s="6" t="s">
        <v>1790</v>
      </c>
      <c r="F24" s="6" t="s">
        <v>1792</v>
      </c>
    </row>
    <row r="25" spans="1:6" ht="42.75" outlineLevel="1" x14ac:dyDescent="0.2">
      <c r="B25" s="38" t="s">
        <v>1780</v>
      </c>
      <c r="C25" s="38" t="s">
        <v>1781</v>
      </c>
      <c r="D25" s="7" t="s">
        <v>1784</v>
      </c>
      <c r="E25" s="6" t="s">
        <v>1775</v>
      </c>
      <c r="F25" s="6" t="s">
        <v>1793</v>
      </c>
    </row>
    <row r="26" spans="1:6" ht="28.5" outlineLevel="1" x14ac:dyDescent="0.2">
      <c r="B26" s="38" t="s">
        <v>1780</v>
      </c>
      <c r="C26" s="38" t="s">
        <v>1781</v>
      </c>
      <c r="D26" s="7" t="s">
        <v>1785</v>
      </c>
    </row>
    <row r="27" spans="1:6" outlineLevel="1" x14ac:dyDescent="0.2">
      <c r="B27" s="38" t="s">
        <v>1780</v>
      </c>
      <c r="C27" s="38" t="s">
        <v>1781</v>
      </c>
      <c r="D27" s="7" t="s">
        <v>1786</v>
      </c>
    </row>
    <row r="28" spans="1:6" ht="42.75" outlineLevel="1" x14ac:dyDescent="0.2">
      <c r="B28" s="38" t="s">
        <v>1780</v>
      </c>
      <c r="C28" s="38" t="s">
        <v>1781</v>
      </c>
      <c r="D28" s="7" t="s">
        <v>1787</v>
      </c>
    </row>
    <row r="29" spans="1:6" ht="15" x14ac:dyDescent="0.2">
      <c r="A29" s="17"/>
      <c r="B29" s="38" t="s">
        <v>1780</v>
      </c>
      <c r="C29" s="38" t="s">
        <v>1781</v>
      </c>
      <c r="D29" s="7" t="s">
        <v>1788</v>
      </c>
    </row>
    <row r="30" spans="1:6" ht="15" outlineLevel="1" x14ac:dyDescent="0.2">
      <c r="A30" s="17"/>
      <c r="B30" s="37" t="s">
        <v>1794</v>
      </c>
      <c r="C30" s="37" t="s">
        <v>1795</v>
      </c>
    </row>
    <row r="31" spans="1:6" ht="42.75" outlineLevel="1" x14ac:dyDescent="0.2">
      <c r="B31" s="38" t="s">
        <v>1794</v>
      </c>
      <c r="C31" s="38" t="s">
        <v>1795</v>
      </c>
      <c r="D31" s="7" t="s">
        <v>1796</v>
      </c>
      <c r="E31" s="6" t="s">
        <v>1800</v>
      </c>
      <c r="F31" s="6" t="s">
        <v>1802</v>
      </c>
    </row>
    <row r="32" spans="1:6" ht="28.5" outlineLevel="1" x14ac:dyDescent="0.2">
      <c r="B32" s="38" t="s">
        <v>1794</v>
      </c>
      <c r="C32" s="38" t="s">
        <v>1795</v>
      </c>
      <c r="D32" s="7" t="s">
        <v>1797</v>
      </c>
      <c r="E32" s="6" t="s">
        <v>1775</v>
      </c>
      <c r="F32" s="6" t="s">
        <v>1803</v>
      </c>
    </row>
    <row r="33" spans="1:6" ht="28.5" outlineLevel="1" x14ac:dyDescent="0.2">
      <c r="B33" s="38" t="s">
        <v>1794</v>
      </c>
      <c r="C33" s="38" t="s">
        <v>1795</v>
      </c>
      <c r="D33" s="7" t="s">
        <v>1798</v>
      </c>
      <c r="E33" s="6" t="s">
        <v>1801</v>
      </c>
      <c r="F33" s="6" t="s">
        <v>1804</v>
      </c>
    </row>
    <row r="34" spans="1:6" ht="28.5" outlineLevel="1" x14ac:dyDescent="0.2">
      <c r="B34" s="38" t="s">
        <v>1794</v>
      </c>
      <c r="C34" s="38" t="s">
        <v>1795</v>
      </c>
      <c r="D34" s="7" t="s">
        <v>1799</v>
      </c>
    </row>
    <row r="35" spans="1:6" outlineLevel="1" x14ac:dyDescent="0.2">
      <c r="B35" s="37" t="s">
        <v>1805</v>
      </c>
      <c r="C35" s="37" t="s">
        <v>1806</v>
      </c>
    </row>
    <row r="36" spans="1:6" ht="28.5" outlineLevel="1" x14ac:dyDescent="0.2">
      <c r="B36" s="38" t="s">
        <v>1805</v>
      </c>
      <c r="C36" s="38" t="s">
        <v>1806</v>
      </c>
      <c r="D36" s="7" t="s">
        <v>1807</v>
      </c>
      <c r="E36" s="6" t="s">
        <v>1812</v>
      </c>
      <c r="F36" s="6" t="s">
        <v>1814</v>
      </c>
    </row>
    <row r="37" spans="1:6" outlineLevel="1" x14ac:dyDescent="0.2">
      <c r="B37" s="38" t="s">
        <v>1805</v>
      </c>
      <c r="C37" s="38" t="s">
        <v>1806</v>
      </c>
      <c r="D37" s="7" t="s">
        <v>1808</v>
      </c>
      <c r="E37" s="6" t="s">
        <v>1813</v>
      </c>
      <c r="F37" s="6" t="s">
        <v>1815</v>
      </c>
    </row>
    <row r="38" spans="1:6" ht="28.5" outlineLevel="1" x14ac:dyDescent="0.2">
      <c r="B38" s="38" t="s">
        <v>1805</v>
      </c>
      <c r="C38" s="38" t="s">
        <v>1806</v>
      </c>
      <c r="D38" s="7" t="s">
        <v>1809</v>
      </c>
      <c r="F38" s="6" t="s">
        <v>1816</v>
      </c>
    </row>
    <row r="39" spans="1:6" ht="28.5" outlineLevel="1" x14ac:dyDescent="0.2">
      <c r="B39" s="38" t="s">
        <v>1805</v>
      </c>
      <c r="C39" s="38" t="s">
        <v>1806</v>
      </c>
      <c r="D39" s="7" t="s">
        <v>1810</v>
      </c>
      <c r="F39" s="6" t="s">
        <v>1817</v>
      </c>
    </row>
    <row r="40" spans="1:6" outlineLevel="1" x14ac:dyDescent="0.2">
      <c r="B40" s="38" t="s">
        <v>1805</v>
      </c>
      <c r="C40" s="38" t="s">
        <v>1806</v>
      </c>
      <c r="D40" s="7" t="s">
        <v>1811</v>
      </c>
    </row>
    <row r="41" spans="1:6" outlineLevel="1" x14ac:dyDescent="0.2">
      <c r="B41" s="37" t="s">
        <v>1818</v>
      </c>
      <c r="C41" s="37" t="s">
        <v>1819</v>
      </c>
    </row>
    <row r="42" spans="1:6" ht="28.5" x14ac:dyDescent="0.2">
      <c r="A42" s="17"/>
      <c r="B42" s="38" t="s">
        <v>1818</v>
      </c>
      <c r="C42" s="38" t="s">
        <v>1819</v>
      </c>
      <c r="D42" s="7" t="s">
        <v>1820</v>
      </c>
      <c r="E42" s="6" t="s">
        <v>1828</v>
      </c>
    </row>
    <row r="43" spans="1:6" ht="28.5" outlineLevel="1" x14ac:dyDescent="0.2">
      <c r="A43" s="17"/>
      <c r="B43" s="38" t="s">
        <v>1818</v>
      </c>
      <c r="C43" s="38" t="s">
        <v>1819</v>
      </c>
      <c r="D43" s="7" t="s">
        <v>1821</v>
      </c>
      <c r="E43" s="6" t="s">
        <v>1830</v>
      </c>
    </row>
    <row r="44" spans="1:6" ht="28.5" outlineLevel="1" x14ac:dyDescent="0.2">
      <c r="B44" s="38" t="s">
        <v>1818</v>
      </c>
      <c r="C44" s="38" t="s">
        <v>1819</v>
      </c>
      <c r="D44" s="7" t="s">
        <v>1822</v>
      </c>
      <c r="E44" s="6" t="s">
        <v>1831</v>
      </c>
    </row>
    <row r="45" spans="1:6" ht="28.5" outlineLevel="1" x14ac:dyDescent="0.2">
      <c r="B45" s="38" t="s">
        <v>1818</v>
      </c>
      <c r="C45" s="38" t="s">
        <v>1819</v>
      </c>
      <c r="D45" s="7" t="s">
        <v>1823</v>
      </c>
      <c r="E45" s="6" t="s">
        <v>1832</v>
      </c>
    </row>
    <row r="46" spans="1:6" ht="28.5" outlineLevel="1" x14ac:dyDescent="0.2">
      <c r="B46" s="38" t="s">
        <v>1818</v>
      </c>
      <c r="C46" s="38" t="s">
        <v>1819</v>
      </c>
      <c r="D46" s="7" t="s">
        <v>1824</v>
      </c>
      <c r="E46" s="6" t="s">
        <v>1833</v>
      </c>
    </row>
    <row r="47" spans="1:6" outlineLevel="1" x14ac:dyDescent="0.2">
      <c r="B47" s="38" t="s">
        <v>1818</v>
      </c>
      <c r="C47" s="38" t="s">
        <v>1819</v>
      </c>
      <c r="D47" s="7" t="s">
        <v>1825</v>
      </c>
    </row>
    <row r="48" spans="1:6" ht="28.5" outlineLevel="1" x14ac:dyDescent="0.2">
      <c r="B48" s="38" t="s">
        <v>1818</v>
      </c>
      <c r="C48" s="38" t="s">
        <v>1819</v>
      </c>
      <c r="D48" s="7" t="s">
        <v>1826</v>
      </c>
    </row>
    <row r="49" spans="1:6" outlineLevel="1" x14ac:dyDescent="0.2">
      <c r="B49" s="38" t="s">
        <v>1818</v>
      </c>
      <c r="C49" s="38" t="s">
        <v>1819</v>
      </c>
      <c r="D49" s="7" t="s">
        <v>1827</v>
      </c>
    </row>
    <row r="50" spans="1:6" ht="28.5" outlineLevel="1" x14ac:dyDescent="0.2">
      <c r="B50" s="38" t="s">
        <v>1818</v>
      </c>
      <c r="C50" s="38" t="s">
        <v>1819</v>
      </c>
      <c r="D50" s="7" t="s">
        <v>1829</v>
      </c>
    </row>
    <row r="51" spans="1:6" ht="15" x14ac:dyDescent="0.2">
      <c r="A51" s="17"/>
      <c r="B51" s="37" t="s">
        <v>1834</v>
      </c>
      <c r="C51" s="37" t="s">
        <v>1835</v>
      </c>
    </row>
    <row r="52" spans="1:6" ht="28.5" outlineLevel="1" x14ac:dyDescent="0.2">
      <c r="A52" s="17"/>
      <c r="B52" s="38" t="s">
        <v>1834</v>
      </c>
      <c r="C52" s="38" t="s">
        <v>1835</v>
      </c>
      <c r="D52" s="7" t="s">
        <v>1836</v>
      </c>
      <c r="E52" s="6" t="s">
        <v>1843</v>
      </c>
      <c r="F52" s="6" t="s">
        <v>1848</v>
      </c>
    </row>
    <row r="53" spans="1:6" ht="185.25" outlineLevel="1" x14ac:dyDescent="0.2">
      <c r="B53" s="38" t="s">
        <v>1834</v>
      </c>
      <c r="C53" s="38" t="s">
        <v>1835</v>
      </c>
      <c r="D53" s="7" t="s">
        <v>1837</v>
      </c>
      <c r="E53" s="6" t="s">
        <v>1844</v>
      </c>
      <c r="F53" s="6" t="s">
        <v>1849</v>
      </c>
    </row>
    <row r="54" spans="1:6" outlineLevel="1" x14ac:dyDescent="0.2">
      <c r="B54" s="38" t="s">
        <v>1834</v>
      </c>
      <c r="C54" s="38" t="s">
        <v>1835</v>
      </c>
      <c r="D54" s="7" t="s">
        <v>1838</v>
      </c>
      <c r="E54" s="6" t="s">
        <v>1845</v>
      </c>
    </row>
    <row r="55" spans="1:6" ht="28.5" outlineLevel="1" x14ac:dyDescent="0.2">
      <c r="B55" s="38" t="s">
        <v>1834</v>
      </c>
      <c r="C55" s="38" t="s">
        <v>1835</v>
      </c>
      <c r="D55" s="7" t="s">
        <v>1839</v>
      </c>
      <c r="E55" s="6" t="s">
        <v>1846</v>
      </c>
    </row>
    <row r="56" spans="1:6" outlineLevel="1" x14ac:dyDescent="0.2">
      <c r="B56" s="38" t="s">
        <v>1834</v>
      </c>
      <c r="C56" s="38" t="s">
        <v>1835</v>
      </c>
      <c r="D56" s="7" t="s">
        <v>1840</v>
      </c>
      <c r="E56" s="6" t="s">
        <v>1847</v>
      </c>
    </row>
    <row r="57" spans="1:6" ht="71.25" x14ac:dyDescent="0.2">
      <c r="A57" s="17"/>
      <c r="B57" s="38" t="s">
        <v>1834</v>
      </c>
      <c r="C57" s="38" t="s">
        <v>1835</v>
      </c>
      <c r="D57" s="7" t="s">
        <v>1841</v>
      </c>
    </row>
    <row r="58" spans="1:6" ht="15" outlineLevel="1" x14ac:dyDescent="0.2">
      <c r="A58" s="17"/>
      <c r="B58" s="38" t="s">
        <v>1834</v>
      </c>
      <c r="C58" s="38" t="s">
        <v>1835</v>
      </c>
      <c r="D58" s="7" t="s">
        <v>1842</v>
      </c>
    </row>
    <row r="59" spans="1:6" outlineLevel="1" x14ac:dyDescent="0.2">
      <c r="B59" s="37" t="s">
        <v>1850</v>
      </c>
      <c r="C59" s="37" t="s">
        <v>1851</v>
      </c>
    </row>
    <row r="60" spans="1:6" ht="28.5" outlineLevel="1" x14ac:dyDescent="0.2">
      <c r="B60" s="38" t="s">
        <v>1850</v>
      </c>
      <c r="C60" s="38" t="s">
        <v>1851</v>
      </c>
      <c r="D60" s="7" t="s">
        <v>1852</v>
      </c>
      <c r="E60" s="6" t="s">
        <v>1856</v>
      </c>
      <c r="F60" s="6" t="s">
        <v>1859</v>
      </c>
    </row>
    <row r="61" spans="1:6" ht="28.5" outlineLevel="1" x14ac:dyDescent="0.2">
      <c r="B61" s="38" t="s">
        <v>1850</v>
      </c>
      <c r="C61" s="38" t="s">
        <v>1851</v>
      </c>
      <c r="D61" s="7" t="s">
        <v>1853</v>
      </c>
      <c r="E61" s="6" t="s">
        <v>1857</v>
      </c>
    </row>
    <row r="62" spans="1:6" ht="42.75" outlineLevel="1" x14ac:dyDescent="0.2">
      <c r="B62" s="38" t="s">
        <v>1850</v>
      </c>
      <c r="C62" s="38" t="s">
        <v>1851</v>
      </c>
      <c r="D62" s="7" t="s">
        <v>1854</v>
      </c>
      <c r="E62" s="6" t="s">
        <v>1858</v>
      </c>
    </row>
    <row r="63" spans="1:6" outlineLevel="1" x14ac:dyDescent="0.2">
      <c r="B63" s="38" t="s">
        <v>1850</v>
      </c>
      <c r="C63" s="38" t="s">
        <v>1851</v>
      </c>
      <c r="D63" s="7" t="s">
        <v>1855</v>
      </c>
    </row>
    <row r="64" spans="1:6" outlineLevel="1" x14ac:dyDescent="0.2">
      <c r="B64" s="37" t="s">
        <v>1860</v>
      </c>
      <c r="C64" s="37" t="s">
        <v>1861</v>
      </c>
    </row>
    <row r="65" spans="1:6" outlineLevel="1" x14ac:dyDescent="0.2">
      <c r="B65" s="38" t="s">
        <v>1860</v>
      </c>
      <c r="C65" s="38" t="s">
        <v>1861</v>
      </c>
      <c r="D65" s="7" t="s">
        <v>1862</v>
      </c>
      <c r="E65" s="6" t="s">
        <v>1870</v>
      </c>
    </row>
    <row r="66" spans="1:6" ht="57" outlineLevel="1" x14ac:dyDescent="0.2">
      <c r="B66" s="38" t="s">
        <v>1860</v>
      </c>
      <c r="C66" s="38" t="s">
        <v>1861</v>
      </c>
      <c r="D66" s="7" t="s">
        <v>1863</v>
      </c>
      <c r="E66" s="6" t="s">
        <v>1871</v>
      </c>
    </row>
    <row r="67" spans="1:6" ht="28.5" outlineLevel="1" x14ac:dyDescent="0.2">
      <c r="B67" s="38" t="s">
        <v>1860</v>
      </c>
      <c r="C67" s="38" t="s">
        <v>1861</v>
      </c>
      <c r="D67" s="7" t="s">
        <v>1864</v>
      </c>
      <c r="E67" s="6" t="s">
        <v>1872</v>
      </c>
    </row>
    <row r="68" spans="1:6" ht="42.75" outlineLevel="1" x14ac:dyDescent="0.2">
      <c r="B68" s="38" t="s">
        <v>1860</v>
      </c>
      <c r="C68" s="38" t="s">
        <v>1861</v>
      </c>
      <c r="D68" s="7" t="s">
        <v>1865</v>
      </c>
    </row>
    <row r="69" spans="1:6" ht="28.5" outlineLevel="1" x14ac:dyDescent="0.2">
      <c r="B69" s="38" t="s">
        <v>1860</v>
      </c>
      <c r="C69" s="38" t="s">
        <v>1861</v>
      </c>
      <c r="D69" s="7" t="s">
        <v>1866</v>
      </c>
    </row>
    <row r="70" spans="1:6" outlineLevel="1" x14ac:dyDescent="0.2">
      <c r="B70" s="38" t="s">
        <v>1860</v>
      </c>
      <c r="C70" s="38" t="s">
        <v>1861</v>
      </c>
      <c r="D70" s="7" t="s">
        <v>1867</v>
      </c>
    </row>
    <row r="71" spans="1:6" ht="57" outlineLevel="1" x14ac:dyDescent="0.2">
      <c r="B71" s="38" t="s">
        <v>1860</v>
      </c>
      <c r="C71" s="38" t="s">
        <v>1861</v>
      </c>
      <c r="D71" s="7" t="s">
        <v>1868</v>
      </c>
    </row>
    <row r="72" spans="1:6" outlineLevel="1" x14ac:dyDescent="0.2">
      <c r="B72" s="38" t="s">
        <v>1860</v>
      </c>
      <c r="C72" s="38" t="s">
        <v>1861</v>
      </c>
      <c r="D72" s="7" t="s">
        <v>1869</v>
      </c>
    </row>
    <row r="73" spans="1:6" outlineLevel="1" x14ac:dyDescent="0.2">
      <c r="B73" s="37" t="s">
        <v>1873</v>
      </c>
      <c r="C73" s="37" t="s">
        <v>1874</v>
      </c>
    </row>
    <row r="74" spans="1:6" ht="42.75" outlineLevel="1" x14ac:dyDescent="0.2">
      <c r="B74" s="38" t="s">
        <v>1873</v>
      </c>
      <c r="C74" s="38" t="s">
        <v>1874</v>
      </c>
      <c r="D74" s="7" t="s">
        <v>1875</v>
      </c>
      <c r="E74" s="6" t="s">
        <v>1880</v>
      </c>
      <c r="F74" s="6" t="s">
        <v>1883</v>
      </c>
    </row>
    <row r="75" spans="1:6" ht="28.5" x14ac:dyDescent="0.2">
      <c r="A75" s="17"/>
      <c r="B75" s="38" t="s">
        <v>1873</v>
      </c>
      <c r="C75" s="38" t="s">
        <v>1874</v>
      </c>
      <c r="D75" s="7" t="s">
        <v>1876</v>
      </c>
      <c r="E75" s="6" t="s">
        <v>1881</v>
      </c>
      <c r="F75" s="6" t="s">
        <v>1884</v>
      </c>
    </row>
    <row r="76" spans="1:6" ht="28.5" outlineLevel="1" x14ac:dyDescent="0.2">
      <c r="A76" s="17"/>
      <c r="B76" s="38" t="s">
        <v>1873</v>
      </c>
      <c r="C76" s="38" t="s">
        <v>1874</v>
      </c>
      <c r="D76" s="7" t="s">
        <v>1877</v>
      </c>
      <c r="E76" s="6" t="s">
        <v>1871</v>
      </c>
    </row>
    <row r="77" spans="1:6" ht="28.5" outlineLevel="1" x14ac:dyDescent="0.2">
      <c r="B77" s="38" t="s">
        <v>1873</v>
      </c>
      <c r="C77" s="38" t="s">
        <v>1874</v>
      </c>
      <c r="D77" s="7" t="s">
        <v>1878</v>
      </c>
      <c r="E77" s="6" t="s">
        <v>1882</v>
      </c>
    </row>
    <row r="78" spans="1:6" outlineLevel="1" x14ac:dyDescent="0.2">
      <c r="B78" s="38" t="s">
        <v>1873</v>
      </c>
      <c r="C78" s="38" t="s">
        <v>1874</v>
      </c>
      <c r="D78" s="7" t="s">
        <v>1879</v>
      </c>
    </row>
    <row r="79" spans="1:6" outlineLevel="1" x14ac:dyDescent="0.2">
      <c r="B79" s="38"/>
      <c r="C79" s="38"/>
    </row>
    <row r="80" spans="1:6" outlineLevel="1" x14ac:dyDescent="0.2">
      <c r="B80" s="37" t="s">
        <v>1885</v>
      </c>
      <c r="C80" s="37" t="s">
        <v>1886</v>
      </c>
    </row>
    <row r="81" spans="2:6" ht="57" outlineLevel="1" x14ac:dyDescent="0.2">
      <c r="B81" s="38" t="s">
        <v>1885</v>
      </c>
      <c r="C81" s="38" t="s">
        <v>1886</v>
      </c>
      <c r="D81" s="7" t="s">
        <v>1887</v>
      </c>
      <c r="E81" s="6" t="s">
        <v>1895</v>
      </c>
      <c r="F81" s="6" t="s">
        <v>1901</v>
      </c>
    </row>
    <row r="82" spans="2:6" ht="28.5" outlineLevel="1" x14ac:dyDescent="0.2">
      <c r="B82" s="38" t="s">
        <v>1885</v>
      </c>
      <c r="C82" s="38" t="s">
        <v>1886</v>
      </c>
      <c r="D82" s="7" t="s">
        <v>1888</v>
      </c>
      <c r="E82" s="6" t="s">
        <v>1896</v>
      </c>
      <c r="F82" s="6" t="s">
        <v>1902</v>
      </c>
    </row>
    <row r="83" spans="2:6" ht="28.5" outlineLevel="1" x14ac:dyDescent="0.2">
      <c r="B83" s="38" t="s">
        <v>1885</v>
      </c>
      <c r="C83" s="38" t="s">
        <v>1886</v>
      </c>
      <c r="D83" s="7" t="s">
        <v>1889</v>
      </c>
      <c r="E83" s="6" t="s">
        <v>1897</v>
      </c>
    </row>
    <row r="84" spans="2:6" ht="28.5" outlineLevel="1" x14ac:dyDescent="0.2">
      <c r="B84" s="38" t="s">
        <v>1885</v>
      </c>
      <c r="C84" s="38" t="s">
        <v>1886</v>
      </c>
      <c r="D84" s="7" t="s">
        <v>1890</v>
      </c>
      <c r="E84" s="6" t="s">
        <v>1898</v>
      </c>
    </row>
    <row r="85" spans="2:6" ht="28.5" outlineLevel="1" x14ac:dyDescent="0.2">
      <c r="B85" s="38" t="s">
        <v>1885</v>
      </c>
      <c r="C85" s="38" t="s">
        <v>1886</v>
      </c>
      <c r="D85" s="7" t="s">
        <v>1891</v>
      </c>
      <c r="E85" s="6" t="s">
        <v>1899</v>
      </c>
    </row>
    <row r="86" spans="2:6" ht="28.5" outlineLevel="1" x14ac:dyDescent="0.2">
      <c r="B86" s="38" t="s">
        <v>1885</v>
      </c>
      <c r="C86" s="38" t="s">
        <v>1886</v>
      </c>
      <c r="D86" s="7" t="s">
        <v>1892</v>
      </c>
      <c r="E86" s="6" t="s">
        <v>1871</v>
      </c>
    </row>
    <row r="87" spans="2:6" ht="28.5" outlineLevel="1" x14ac:dyDescent="0.2">
      <c r="B87" s="38" t="s">
        <v>1885</v>
      </c>
      <c r="C87" s="38" t="s">
        <v>1886</v>
      </c>
      <c r="D87" s="7" t="s">
        <v>1893</v>
      </c>
      <c r="E87" s="6" t="s">
        <v>1900</v>
      </c>
    </row>
    <row r="88" spans="2:6" ht="42.75" outlineLevel="1" x14ac:dyDescent="0.2">
      <c r="B88" s="38" t="s">
        <v>1885</v>
      </c>
      <c r="C88" s="38" t="s">
        <v>1886</v>
      </c>
      <c r="D88" s="7" t="s">
        <v>1894</v>
      </c>
    </row>
    <row r="89" spans="2:6" outlineLevel="1" x14ac:dyDescent="0.2">
      <c r="B89" s="38"/>
      <c r="C89" s="38"/>
    </row>
    <row r="90" spans="2:6" outlineLevel="1" x14ac:dyDescent="0.2">
      <c r="B90" s="37" t="s">
        <v>1903</v>
      </c>
      <c r="C90" s="37" t="s">
        <v>1904</v>
      </c>
    </row>
    <row r="91" spans="2:6" ht="42.75" outlineLevel="1" x14ac:dyDescent="0.2">
      <c r="B91" s="38" t="s">
        <v>1903</v>
      </c>
      <c r="C91" s="38" t="s">
        <v>1904</v>
      </c>
      <c r="D91" s="7" t="s">
        <v>1911</v>
      </c>
      <c r="E91" s="7" t="s">
        <v>1909</v>
      </c>
      <c r="F91" s="7" t="s">
        <v>1913</v>
      </c>
    </row>
    <row r="92" spans="2:6" ht="57" outlineLevel="1" x14ac:dyDescent="0.2">
      <c r="B92" s="38" t="s">
        <v>1903</v>
      </c>
      <c r="C92" s="38" t="s">
        <v>1904</v>
      </c>
      <c r="D92" s="7" t="s">
        <v>1912</v>
      </c>
      <c r="E92" s="7" t="s">
        <v>1910</v>
      </c>
      <c r="F92" s="7" t="s">
        <v>1914</v>
      </c>
    </row>
    <row r="93" spans="2:6" ht="27.75" outlineLevel="1" x14ac:dyDescent="0.2">
      <c r="B93" s="38" t="s">
        <v>1903</v>
      </c>
      <c r="C93" s="38" t="s">
        <v>1904</v>
      </c>
      <c r="D93" s="7" t="s">
        <v>1915</v>
      </c>
    </row>
    <row r="94" spans="2:6" ht="28.5" outlineLevel="1" x14ac:dyDescent="0.2">
      <c r="B94" s="38" t="s">
        <v>1903</v>
      </c>
      <c r="C94" s="38" t="s">
        <v>1904</v>
      </c>
      <c r="D94" s="7" t="s">
        <v>1905</v>
      </c>
    </row>
    <row r="95" spans="2:6" ht="28.5" outlineLevel="1" x14ac:dyDescent="0.2">
      <c r="B95" s="38" t="s">
        <v>1903</v>
      </c>
      <c r="C95" s="38" t="s">
        <v>1904</v>
      </c>
      <c r="D95" s="7" t="s">
        <v>1906</v>
      </c>
    </row>
    <row r="96" spans="2:6" ht="28.5" outlineLevel="1" x14ac:dyDescent="0.2">
      <c r="B96" s="38" t="s">
        <v>1903</v>
      </c>
      <c r="C96" s="38" t="s">
        <v>1904</v>
      </c>
      <c r="D96" s="7" t="s">
        <v>1907</v>
      </c>
    </row>
    <row r="97" spans="1:6" outlineLevel="1" x14ac:dyDescent="0.2">
      <c r="B97" s="38" t="s">
        <v>1903</v>
      </c>
      <c r="C97" s="38" t="s">
        <v>1904</v>
      </c>
      <c r="D97" s="7" t="s">
        <v>1908</v>
      </c>
    </row>
    <row r="98" spans="1:6" outlineLevel="1" x14ac:dyDescent="0.2">
      <c r="B98" s="38" t="s">
        <v>1903</v>
      </c>
      <c r="C98" s="38" t="s">
        <v>1904</v>
      </c>
      <c r="D98" s="7" t="s">
        <v>1366</v>
      </c>
    </row>
    <row r="99" spans="1:6" outlineLevel="1" x14ac:dyDescent="0.2"/>
    <row r="100" spans="1:6" ht="15" x14ac:dyDescent="0.2">
      <c r="A100" s="17"/>
      <c r="B100" s="37" t="s">
        <v>1916</v>
      </c>
      <c r="C100" s="37" t="s">
        <v>1917</v>
      </c>
    </row>
    <row r="101" spans="1:6" ht="42.75" outlineLevel="1" x14ac:dyDescent="0.2">
      <c r="A101" s="17"/>
      <c r="B101" s="38" t="s">
        <v>1916</v>
      </c>
      <c r="C101" s="38" t="s">
        <v>1917</v>
      </c>
      <c r="D101" s="7" t="s">
        <v>1918</v>
      </c>
      <c r="E101" s="7" t="s">
        <v>1933</v>
      </c>
      <c r="F101" s="7" t="s">
        <v>1932</v>
      </c>
    </row>
    <row r="102" spans="1:6" ht="71.25" outlineLevel="1" x14ac:dyDescent="0.2">
      <c r="B102" s="38" t="s">
        <v>1916</v>
      </c>
      <c r="C102" s="38" t="s">
        <v>1917</v>
      </c>
      <c r="D102" s="7" t="s">
        <v>1919</v>
      </c>
      <c r="E102" s="7" t="s">
        <v>1930</v>
      </c>
      <c r="F102" s="7"/>
    </row>
    <row r="103" spans="1:6" ht="42.75" outlineLevel="1" x14ac:dyDescent="0.2">
      <c r="B103" s="38" t="s">
        <v>1916</v>
      </c>
      <c r="C103" s="38" t="s">
        <v>1917</v>
      </c>
      <c r="D103" s="7" t="s">
        <v>1920</v>
      </c>
      <c r="E103" s="7" t="s">
        <v>1931</v>
      </c>
      <c r="F103" s="7"/>
    </row>
    <row r="104" spans="1:6" outlineLevel="1" x14ac:dyDescent="0.2">
      <c r="B104" s="38" t="s">
        <v>1916</v>
      </c>
      <c r="C104" s="38" t="s">
        <v>1917</v>
      </c>
      <c r="D104" s="7" t="s">
        <v>1921</v>
      </c>
    </row>
    <row r="105" spans="1:6" ht="28.5" outlineLevel="1" x14ac:dyDescent="0.2">
      <c r="B105" s="38" t="s">
        <v>1916</v>
      </c>
      <c r="C105" s="38" t="s">
        <v>1917</v>
      </c>
      <c r="D105" s="7" t="s">
        <v>1922</v>
      </c>
    </row>
    <row r="106" spans="1:6" ht="28.5" outlineLevel="1" x14ac:dyDescent="0.2">
      <c r="B106" s="38" t="s">
        <v>1916</v>
      </c>
      <c r="C106" s="38" t="s">
        <v>1917</v>
      </c>
      <c r="D106" s="7" t="s">
        <v>1923</v>
      </c>
    </row>
    <row r="107" spans="1:6" outlineLevel="1" x14ac:dyDescent="0.2">
      <c r="B107" s="38" t="s">
        <v>1916</v>
      </c>
      <c r="C107" s="38" t="s">
        <v>1917</v>
      </c>
      <c r="D107" s="7" t="s">
        <v>1924</v>
      </c>
    </row>
    <row r="108" spans="1:6" outlineLevel="1" x14ac:dyDescent="0.2">
      <c r="B108" s="38" t="s">
        <v>1916</v>
      </c>
      <c r="C108" s="38" t="s">
        <v>1917</v>
      </c>
      <c r="D108" s="7" t="s">
        <v>1925</v>
      </c>
    </row>
    <row r="109" spans="1:6" ht="28.5" x14ac:dyDescent="0.2">
      <c r="A109" s="17"/>
      <c r="B109" s="38" t="s">
        <v>1916</v>
      </c>
      <c r="C109" s="38" t="s">
        <v>1917</v>
      </c>
      <c r="D109" s="7" t="s">
        <v>1926</v>
      </c>
    </row>
    <row r="110" spans="1:6" ht="28.5" outlineLevel="1" x14ac:dyDescent="0.2">
      <c r="A110" s="17"/>
      <c r="B110" s="38" t="s">
        <v>1916</v>
      </c>
      <c r="C110" s="38" t="s">
        <v>1917</v>
      </c>
      <c r="D110" s="7" t="s">
        <v>1927</v>
      </c>
    </row>
    <row r="111" spans="1:6" ht="28.5" outlineLevel="1" x14ac:dyDescent="0.2">
      <c r="B111" s="38" t="s">
        <v>1916</v>
      </c>
      <c r="C111" s="38" t="s">
        <v>1917</v>
      </c>
      <c r="D111" s="7" t="s">
        <v>1928</v>
      </c>
    </row>
    <row r="112" spans="1:6" outlineLevel="1" x14ac:dyDescent="0.2">
      <c r="B112" s="38" t="s">
        <v>1916</v>
      </c>
      <c r="C112" s="38" t="s">
        <v>1917</v>
      </c>
      <c r="D112" s="7" t="s">
        <v>1929</v>
      </c>
    </row>
    <row r="113" spans="1:6" outlineLevel="1" x14ac:dyDescent="0.2"/>
    <row r="114" spans="1:6" outlineLevel="1" x14ac:dyDescent="0.2">
      <c r="B114" s="37" t="s">
        <v>1934</v>
      </c>
      <c r="C114" s="37" t="s">
        <v>1935</v>
      </c>
    </row>
    <row r="115" spans="1:6" ht="28.5" outlineLevel="1" x14ac:dyDescent="0.2">
      <c r="B115" s="38" t="s">
        <v>1934</v>
      </c>
      <c r="C115" s="38" t="s">
        <v>1935</v>
      </c>
      <c r="D115" s="7" t="s">
        <v>1936</v>
      </c>
      <c r="E115" s="7" t="s">
        <v>1945</v>
      </c>
      <c r="F115" s="7" t="s">
        <v>1949</v>
      </c>
    </row>
    <row r="116" spans="1:6" ht="42.75" x14ac:dyDescent="0.2">
      <c r="A116" s="17"/>
      <c r="B116" s="38" t="s">
        <v>1934</v>
      </c>
      <c r="C116" s="38" t="s">
        <v>1935</v>
      </c>
      <c r="D116" s="7" t="s">
        <v>1937</v>
      </c>
      <c r="E116" s="7" t="s">
        <v>1946</v>
      </c>
      <c r="F116" s="7" t="s">
        <v>1950</v>
      </c>
    </row>
    <row r="117" spans="1:6" ht="28.5" outlineLevel="1" x14ac:dyDescent="0.2">
      <c r="A117" s="17"/>
      <c r="B117" s="38" t="s">
        <v>1934</v>
      </c>
      <c r="C117" s="38" t="s">
        <v>1935</v>
      </c>
      <c r="D117" s="7" t="s">
        <v>1938</v>
      </c>
      <c r="E117" s="7" t="s">
        <v>1947</v>
      </c>
    </row>
    <row r="118" spans="1:6" ht="28.5" outlineLevel="1" x14ac:dyDescent="0.2">
      <c r="B118" s="38" t="s">
        <v>1934</v>
      </c>
      <c r="C118" s="38" t="s">
        <v>1935</v>
      </c>
      <c r="D118" s="7" t="s">
        <v>1939</v>
      </c>
      <c r="E118" s="7" t="s">
        <v>1948</v>
      </c>
    </row>
    <row r="119" spans="1:6" outlineLevel="1" x14ac:dyDescent="0.2">
      <c r="B119" s="38" t="s">
        <v>1934</v>
      </c>
      <c r="C119" s="38" t="s">
        <v>1935</v>
      </c>
      <c r="D119" s="7" t="s">
        <v>1940</v>
      </c>
    </row>
    <row r="120" spans="1:6" outlineLevel="1" x14ac:dyDescent="0.2">
      <c r="B120" s="38" t="s">
        <v>1934</v>
      </c>
      <c r="C120" s="38" t="s">
        <v>1935</v>
      </c>
      <c r="D120" s="7" t="s">
        <v>1941</v>
      </c>
    </row>
    <row r="121" spans="1:6" outlineLevel="1" x14ac:dyDescent="0.2">
      <c r="B121" s="38" t="s">
        <v>1934</v>
      </c>
      <c r="C121" s="38" t="s">
        <v>1935</v>
      </c>
      <c r="D121" s="7" t="s">
        <v>1942</v>
      </c>
    </row>
    <row r="122" spans="1:6" outlineLevel="1" x14ac:dyDescent="0.2">
      <c r="B122" s="38" t="s">
        <v>1934</v>
      </c>
      <c r="C122" s="38" t="s">
        <v>1935</v>
      </c>
      <c r="D122" s="7" t="s">
        <v>1943</v>
      </c>
    </row>
    <row r="123" spans="1:6" outlineLevel="1" x14ac:dyDescent="0.2">
      <c r="B123" s="38" t="s">
        <v>1934</v>
      </c>
      <c r="C123" s="38" t="s">
        <v>1935</v>
      </c>
      <c r="D123" s="7" t="s">
        <v>1944</v>
      </c>
    </row>
    <row r="124" spans="1:6" ht="15" outlineLevel="1" x14ac:dyDescent="0.2">
      <c r="A124" s="17"/>
    </row>
    <row r="125" spans="1:6" outlineLevel="1" x14ac:dyDescent="0.2">
      <c r="B125" s="37" t="s">
        <v>1951</v>
      </c>
      <c r="C125" s="37" t="s">
        <v>1964</v>
      </c>
    </row>
    <row r="126" spans="1:6" ht="28.5" outlineLevel="1" x14ac:dyDescent="0.2">
      <c r="B126" s="38" t="s">
        <v>1951</v>
      </c>
      <c r="C126" s="38" t="s">
        <v>1964</v>
      </c>
      <c r="D126" s="7" t="s">
        <v>1957</v>
      </c>
      <c r="E126" s="19" t="s">
        <v>1958</v>
      </c>
      <c r="F126" s="38" t="s">
        <v>1962</v>
      </c>
    </row>
    <row r="127" spans="1:6" ht="28.5" outlineLevel="1" x14ac:dyDescent="0.2">
      <c r="B127" s="38" t="s">
        <v>1951</v>
      </c>
      <c r="C127" s="38" t="s">
        <v>1964</v>
      </c>
      <c r="D127" s="19" t="s">
        <v>1952</v>
      </c>
      <c r="E127" s="19" t="s">
        <v>1959</v>
      </c>
    </row>
    <row r="128" spans="1:6" ht="28.5" outlineLevel="1" x14ac:dyDescent="0.2">
      <c r="B128" s="38" t="s">
        <v>1951</v>
      </c>
      <c r="C128" s="38" t="s">
        <v>1964</v>
      </c>
      <c r="D128" s="19" t="s">
        <v>1953</v>
      </c>
      <c r="E128" s="19" t="s">
        <v>1960</v>
      </c>
    </row>
    <row r="129" spans="1:6" outlineLevel="1" x14ac:dyDescent="0.2">
      <c r="B129" s="38" t="s">
        <v>1951</v>
      </c>
      <c r="C129" s="38" t="s">
        <v>1964</v>
      </c>
      <c r="D129" s="19" t="s">
        <v>1954</v>
      </c>
      <c r="E129" s="19" t="s">
        <v>1961</v>
      </c>
    </row>
    <row r="130" spans="1:6" ht="15" x14ac:dyDescent="0.2">
      <c r="A130" s="17"/>
      <c r="B130" s="38" t="s">
        <v>1951</v>
      </c>
      <c r="C130" s="38" t="s">
        <v>1964</v>
      </c>
      <c r="D130" s="19" t="s">
        <v>1955</v>
      </c>
    </row>
    <row r="131" spans="1:6" ht="28.5" outlineLevel="1" x14ac:dyDescent="0.2">
      <c r="A131" s="17"/>
      <c r="B131" s="38" t="s">
        <v>1951</v>
      </c>
      <c r="C131" s="38" t="s">
        <v>1964</v>
      </c>
      <c r="D131" s="19" t="s">
        <v>1956</v>
      </c>
    </row>
    <row r="132" spans="1:6" outlineLevel="1" x14ac:dyDescent="0.2">
      <c r="B132" s="38"/>
      <c r="C132" s="38"/>
    </row>
    <row r="133" spans="1:6" outlineLevel="1" x14ac:dyDescent="0.2">
      <c r="B133" s="37" t="s">
        <v>1963</v>
      </c>
      <c r="C133" s="37" t="s">
        <v>1965</v>
      </c>
      <c r="F133" s="7"/>
    </row>
    <row r="134" spans="1:6" ht="42.75" outlineLevel="1" x14ac:dyDescent="0.2">
      <c r="B134" s="38" t="s">
        <v>1963</v>
      </c>
      <c r="C134" s="38" t="s">
        <v>1965</v>
      </c>
      <c r="D134" s="19" t="s">
        <v>1966</v>
      </c>
      <c r="E134" s="19" t="s">
        <v>1970</v>
      </c>
      <c r="F134" s="19" t="s">
        <v>1974</v>
      </c>
    </row>
    <row r="135" spans="1:6" ht="42.75" outlineLevel="1" x14ac:dyDescent="0.2">
      <c r="B135" s="38" t="s">
        <v>1963</v>
      </c>
      <c r="C135" s="38" t="s">
        <v>1965</v>
      </c>
      <c r="D135" s="19" t="s">
        <v>1967</v>
      </c>
      <c r="E135" s="19" t="s">
        <v>1971</v>
      </c>
      <c r="F135" s="19" t="s">
        <v>1975</v>
      </c>
    </row>
    <row r="136" spans="1:6" ht="27.75" outlineLevel="1" x14ac:dyDescent="0.2">
      <c r="B136" s="38" t="s">
        <v>1963</v>
      </c>
      <c r="C136" s="38" t="s">
        <v>1965</v>
      </c>
      <c r="D136" s="19" t="s">
        <v>1968</v>
      </c>
      <c r="E136" s="19" t="s">
        <v>1976</v>
      </c>
      <c r="F136" s="40"/>
    </row>
    <row r="137" spans="1:6" ht="28.5" outlineLevel="1" x14ac:dyDescent="0.2">
      <c r="B137" s="38" t="s">
        <v>1963</v>
      </c>
      <c r="C137" s="38" t="s">
        <v>1965</v>
      </c>
      <c r="D137" s="19" t="s">
        <v>1969</v>
      </c>
      <c r="E137" s="19" t="s">
        <v>1972</v>
      </c>
    </row>
    <row r="138" spans="1:6" ht="28.5" outlineLevel="1" x14ac:dyDescent="0.2">
      <c r="B138" s="38" t="s">
        <v>1963</v>
      </c>
      <c r="C138" s="38" t="s">
        <v>1965</v>
      </c>
      <c r="E138" s="19" t="s">
        <v>1973</v>
      </c>
    </row>
    <row r="139" spans="1:6" ht="15" x14ac:dyDescent="0.2">
      <c r="A139" s="17"/>
      <c r="B139" s="38"/>
      <c r="C139" s="38"/>
    </row>
    <row r="140" spans="1:6" ht="15" outlineLevel="1" x14ac:dyDescent="0.2">
      <c r="A140" s="17"/>
      <c r="B140" s="37" t="s">
        <v>1977</v>
      </c>
      <c r="C140" s="37" t="s">
        <v>1978</v>
      </c>
    </row>
    <row r="141" spans="1:6" ht="28.5" outlineLevel="1" x14ac:dyDescent="0.2">
      <c r="B141" s="38" t="s">
        <v>1977</v>
      </c>
      <c r="C141" s="38" t="s">
        <v>1978</v>
      </c>
      <c r="D141" s="19" t="s">
        <v>1979</v>
      </c>
      <c r="E141" s="19" t="s">
        <v>1985</v>
      </c>
      <c r="F141" s="19" t="s">
        <v>1989</v>
      </c>
    </row>
    <row r="142" spans="1:6" ht="27.75" outlineLevel="1" x14ac:dyDescent="0.2">
      <c r="B142" s="38" t="s">
        <v>1977</v>
      </c>
      <c r="C142" s="38" t="s">
        <v>1978</v>
      </c>
      <c r="D142" s="19" t="s">
        <v>1981</v>
      </c>
      <c r="E142" s="19" t="s">
        <v>1986</v>
      </c>
      <c r="F142" s="19" t="s">
        <v>1990</v>
      </c>
    </row>
    <row r="143" spans="1:6" ht="28.5" outlineLevel="1" x14ac:dyDescent="0.2">
      <c r="B143" s="38" t="s">
        <v>1977</v>
      </c>
      <c r="C143" s="38" t="s">
        <v>1978</v>
      </c>
      <c r="D143" s="19" t="s">
        <v>1980</v>
      </c>
      <c r="E143" s="19" t="s">
        <v>1987</v>
      </c>
      <c r="F143" s="41"/>
    </row>
    <row r="144" spans="1:6" ht="42.75" outlineLevel="1" x14ac:dyDescent="0.2">
      <c r="B144" s="38" t="s">
        <v>1977</v>
      </c>
      <c r="C144" s="38" t="s">
        <v>1978</v>
      </c>
      <c r="D144" s="19" t="s">
        <v>1982</v>
      </c>
      <c r="E144" s="19" t="s">
        <v>1988</v>
      </c>
      <c r="F144" s="41"/>
    </row>
    <row r="145" spans="1:6" outlineLevel="1" x14ac:dyDescent="0.2">
      <c r="B145" s="38" t="s">
        <v>1977</v>
      </c>
      <c r="C145" s="38" t="s">
        <v>1978</v>
      </c>
      <c r="D145" s="19" t="s">
        <v>1983</v>
      </c>
      <c r="F145" s="42"/>
    </row>
    <row r="146" spans="1:6" ht="15" x14ac:dyDescent="0.2">
      <c r="A146" s="17"/>
      <c r="B146" s="38" t="s">
        <v>1977</v>
      </c>
      <c r="C146" s="38" t="s">
        <v>1978</v>
      </c>
      <c r="D146" s="19" t="s">
        <v>1984</v>
      </c>
    </row>
    <row r="147" spans="1:6" ht="15" outlineLevel="1" x14ac:dyDescent="0.2">
      <c r="A147" s="17"/>
      <c r="B147" s="38"/>
      <c r="C147" s="38"/>
      <c r="D147" s="19"/>
    </row>
    <row r="148" spans="1:6" outlineLevel="1" x14ac:dyDescent="0.2">
      <c r="B148" s="37" t="s">
        <v>1991</v>
      </c>
      <c r="C148" s="37" t="s">
        <v>1992</v>
      </c>
    </row>
    <row r="149" spans="1:6" ht="27.75" outlineLevel="1" x14ac:dyDescent="0.2">
      <c r="B149" s="38" t="s">
        <v>1991</v>
      </c>
      <c r="C149" s="38" t="s">
        <v>1992</v>
      </c>
      <c r="D149" s="19" t="s">
        <v>1993</v>
      </c>
      <c r="E149" s="19" t="s">
        <v>2028</v>
      </c>
      <c r="F149" s="19" t="s">
        <v>2001</v>
      </c>
    </row>
    <row r="150" spans="1:6" ht="28.5" outlineLevel="1" x14ac:dyDescent="0.2">
      <c r="B150" s="38" t="s">
        <v>1991</v>
      </c>
      <c r="C150" s="38" t="s">
        <v>1992</v>
      </c>
      <c r="D150" s="19" t="s">
        <v>1994</v>
      </c>
      <c r="E150" s="19" t="s">
        <v>1998</v>
      </c>
      <c r="F150" s="19" t="s">
        <v>2000</v>
      </c>
    </row>
    <row r="151" spans="1:6" ht="28.5" outlineLevel="1" x14ac:dyDescent="0.2">
      <c r="B151" s="38" t="s">
        <v>1991</v>
      </c>
      <c r="C151" s="38" t="s">
        <v>1992</v>
      </c>
      <c r="D151" s="19" t="s">
        <v>1995</v>
      </c>
      <c r="E151" s="19" t="s">
        <v>1999</v>
      </c>
      <c r="F151" s="19" t="s">
        <v>2002</v>
      </c>
    </row>
    <row r="152" spans="1:6" outlineLevel="1" x14ac:dyDescent="0.2">
      <c r="B152" s="38" t="s">
        <v>1991</v>
      </c>
      <c r="C152" s="38" t="s">
        <v>1992</v>
      </c>
      <c r="D152" s="19" t="s">
        <v>1996</v>
      </c>
      <c r="F152" s="41"/>
    </row>
    <row r="153" spans="1:6" ht="28.5" outlineLevel="1" x14ac:dyDescent="0.2">
      <c r="B153" s="38" t="s">
        <v>1991</v>
      </c>
      <c r="C153" s="38" t="s">
        <v>1992</v>
      </c>
      <c r="D153" s="19" t="s">
        <v>1997</v>
      </c>
      <c r="F153" s="42"/>
    </row>
    <row r="154" spans="1:6" outlineLevel="1" x14ac:dyDescent="0.2">
      <c r="F154" s="42"/>
    </row>
    <row r="155" spans="1:6" outlineLevel="1" x14ac:dyDescent="0.2">
      <c r="B155" s="37" t="s">
        <v>2003</v>
      </c>
      <c r="C155" s="37" t="s">
        <v>2004</v>
      </c>
      <c r="F155" s="42"/>
    </row>
    <row r="156" spans="1:6" ht="57" outlineLevel="1" x14ac:dyDescent="0.2">
      <c r="B156" s="38" t="s">
        <v>2003</v>
      </c>
      <c r="C156" s="38" t="s">
        <v>2004</v>
      </c>
      <c r="D156" s="19" t="s">
        <v>2005</v>
      </c>
      <c r="E156" s="6" t="s">
        <v>2012</v>
      </c>
    </row>
    <row r="157" spans="1:6" outlineLevel="1" x14ac:dyDescent="0.2">
      <c r="B157" s="38" t="s">
        <v>2003</v>
      </c>
      <c r="C157" s="38" t="s">
        <v>2004</v>
      </c>
      <c r="D157" s="19" t="s">
        <v>2006</v>
      </c>
      <c r="E157" s="6" t="s">
        <v>2013</v>
      </c>
    </row>
    <row r="158" spans="1:6" ht="15" x14ac:dyDescent="0.2">
      <c r="A158" s="17"/>
      <c r="B158" s="38" t="s">
        <v>2003</v>
      </c>
      <c r="C158" s="38" t="s">
        <v>2004</v>
      </c>
      <c r="D158" s="19" t="s">
        <v>2007</v>
      </c>
    </row>
    <row r="159" spans="1:6" ht="28.5" outlineLevel="1" x14ac:dyDescent="0.2">
      <c r="A159" s="17"/>
      <c r="B159" s="38" t="s">
        <v>2003</v>
      </c>
      <c r="C159" s="38" t="s">
        <v>2004</v>
      </c>
      <c r="D159" s="19" t="s">
        <v>2008</v>
      </c>
    </row>
    <row r="160" spans="1:6" outlineLevel="1" x14ac:dyDescent="0.2">
      <c r="B160" s="38" t="s">
        <v>2003</v>
      </c>
      <c r="C160" s="38" t="s">
        <v>2004</v>
      </c>
      <c r="D160" s="19" t="s">
        <v>2009</v>
      </c>
    </row>
    <row r="161" spans="1:6" outlineLevel="1" x14ac:dyDescent="0.2">
      <c r="B161" s="38" t="s">
        <v>2003</v>
      </c>
      <c r="C161" s="38" t="s">
        <v>2004</v>
      </c>
      <c r="D161" s="19" t="s">
        <v>2010</v>
      </c>
    </row>
    <row r="162" spans="1:6" outlineLevel="1" x14ac:dyDescent="0.2">
      <c r="B162" s="38" t="s">
        <v>2003</v>
      </c>
      <c r="C162" s="38" t="s">
        <v>2004</v>
      </c>
      <c r="D162" s="19" t="s">
        <v>2011</v>
      </c>
    </row>
    <row r="163" spans="1:6" outlineLevel="1" x14ac:dyDescent="0.2"/>
    <row r="164" spans="1:6" ht="15" x14ac:dyDescent="0.2">
      <c r="A164" s="17"/>
      <c r="B164" s="37" t="s">
        <v>2014</v>
      </c>
      <c r="C164" s="37" t="s">
        <v>2015</v>
      </c>
    </row>
    <row r="165" spans="1:6" ht="85.5" outlineLevel="1" x14ac:dyDescent="0.2">
      <c r="A165" s="17"/>
      <c r="B165" s="38" t="s">
        <v>2014</v>
      </c>
      <c r="C165" s="38" t="s">
        <v>2015</v>
      </c>
      <c r="D165" s="19" t="s">
        <v>2016</v>
      </c>
      <c r="E165" s="19" t="s">
        <v>2018</v>
      </c>
      <c r="F165" s="19" t="s">
        <v>2019</v>
      </c>
    </row>
    <row r="166" spans="1:6" outlineLevel="1" x14ac:dyDescent="0.2">
      <c r="B166" s="38" t="s">
        <v>2014</v>
      </c>
      <c r="C166" s="38" t="s">
        <v>2015</v>
      </c>
      <c r="D166" s="19" t="s">
        <v>2017</v>
      </c>
      <c r="F166" s="19"/>
    </row>
    <row r="167" spans="1:6" ht="15" outlineLevel="1" x14ac:dyDescent="0.2">
      <c r="B167" s="38" t="s">
        <v>2014</v>
      </c>
      <c r="C167" s="38" t="s">
        <v>2015</v>
      </c>
      <c r="D167" s="19" t="s">
        <v>2026</v>
      </c>
      <c r="E167" s="2"/>
      <c r="F167" s="19"/>
    </row>
    <row r="168" spans="1:6" outlineLevel="1" x14ac:dyDescent="0.2">
      <c r="B168" s="38"/>
      <c r="C168" s="38"/>
      <c r="D168" s="19"/>
      <c r="E168" s="2"/>
      <c r="F168" s="19"/>
    </row>
    <row r="169" spans="1:6" outlineLevel="1" x14ac:dyDescent="0.2">
      <c r="B169" s="37" t="s">
        <v>2020</v>
      </c>
      <c r="C169" s="37" t="s">
        <v>2021</v>
      </c>
      <c r="D169" s="19"/>
      <c r="E169" s="19"/>
      <c r="F169" s="19"/>
    </row>
    <row r="170" spans="1:6" ht="71.25" outlineLevel="1" x14ac:dyDescent="0.2">
      <c r="B170" s="38" t="s">
        <v>2020</v>
      </c>
      <c r="C170" s="38" t="s">
        <v>2021</v>
      </c>
      <c r="D170" s="43" t="s">
        <v>2022</v>
      </c>
      <c r="E170" s="43" t="s">
        <v>2025</v>
      </c>
      <c r="F170" s="6" t="s">
        <v>2030</v>
      </c>
    </row>
    <row r="171" spans="1:6" ht="15" x14ac:dyDescent="0.2">
      <c r="A171" s="17"/>
      <c r="B171" s="38" t="s">
        <v>2020</v>
      </c>
      <c r="C171" s="38" t="s">
        <v>2021</v>
      </c>
      <c r="D171" s="43" t="s">
        <v>2027</v>
      </c>
      <c r="E171" s="19" t="s">
        <v>2029</v>
      </c>
    </row>
    <row r="172" spans="1:6" ht="15" outlineLevel="1" x14ac:dyDescent="0.2">
      <c r="A172" s="17"/>
      <c r="B172" s="38" t="s">
        <v>2020</v>
      </c>
      <c r="C172" s="38" t="s">
        <v>2021</v>
      </c>
      <c r="D172" s="43" t="s">
        <v>2031</v>
      </c>
    </row>
    <row r="173" spans="1:6" outlineLevel="1" x14ac:dyDescent="0.2">
      <c r="B173" s="38" t="s">
        <v>2020</v>
      </c>
      <c r="C173" s="38" t="s">
        <v>2021</v>
      </c>
      <c r="D173" s="43" t="s">
        <v>2032</v>
      </c>
    </row>
    <row r="174" spans="1:6" outlineLevel="1" x14ac:dyDescent="0.2">
      <c r="B174" s="38" t="s">
        <v>2020</v>
      </c>
      <c r="C174" s="38" t="s">
        <v>2021</v>
      </c>
      <c r="D174" s="43" t="s">
        <v>2023</v>
      </c>
    </row>
    <row r="175" spans="1:6" outlineLevel="1" x14ac:dyDescent="0.2">
      <c r="B175" s="38" t="s">
        <v>2020</v>
      </c>
      <c r="C175" s="38" t="s">
        <v>2021</v>
      </c>
      <c r="D175" s="43" t="s">
        <v>2024</v>
      </c>
      <c r="F175" s="7"/>
    </row>
    <row r="176" spans="1:6" outlineLevel="1" x14ac:dyDescent="0.2"/>
    <row r="177" spans="1:6" outlineLevel="1" x14ac:dyDescent="0.2">
      <c r="B177" s="37" t="s">
        <v>2033</v>
      </c>
      <c r="C177" s="37" t="s">
        <v>2034</v>
      </c>
    </row>
    <row r="178" spans="1:6" ht="270.75" outlineLevel="1" x14ac:dyDescent="0.2">
      <c r="B178" s="38" t="s">
        <v>2033</v>
      </c>
      <c r="C178" s="38" t="s">
        <v>2034</v>
      </c>
      <c r="D178" s="43" t="s">
        <v>2035</v>
      </c>
      <c r="E178" s="44" t="s">
        <v>2038</v>
      </c>
      <c r="F178" s="6" t="s">
        <v>2042</v>
      </c>
    </row>
    <row r="179" spans="1:6" ht="42.75" outlineLevel="1" x14ac:dyDescent="0.2">
      <c r="B179" s="38" t="s">
        <v>2033</v>
      </c>
      <c r="C179" s="38" t="s">
        <v>2034</v>
      </c>
      <c r="D179" s="43" t="s">
        <v>2036</v>
      </c>
      <c r="E179" s="7" t="s">
        <v>2039</v>
      </c>
    </row>
    <row r="180" spans="1:6" ht="28.5" outlineLevel="1" x14ac:dyDescent="0.2">
      <c r="B180" s="38" t="s">
        <v>2033</v>
      </c>
      <c r="C180" s="38" t="s">
        <v>2034</v>
      </c>
      <c r="D180" s="43" t="s">
        <v>2057</v>
      </c>
      <c r="E180" s="6" t="s">
        <v>2040</v>
      </c>
    </row>
    <row r="181" spans="1:6" ht="15" x14ac:dyDescent="0.2">
      <c r="A181" s="17"/>
      <c r="B181" s="38" t="s">
        <v>2033</v>
      </c>
      <c r="C181" s="38" t="s">
        <v>2034</v>
      </c>
      <c r="D181" s="7" t="s">
        <v>2037</v>
      </c>
      <c r="E181" s="6" t="s">
        <v>2041</v>
      </c>
    </row>
    <row r="182" spans="1:6" ht="15" outlineLevel="1" x14ac:dyDescent="0.2">
      <c r="A182" s="17"/>
      <c r="B182" s="37" t="s">
        <v>2043</v>
      </c>
      <c r="C182" s="37" t="s">
        <v>2044</v>
      </c>
    </row>
    <row r="183" spans="1:6" ht="73.5" outlineLevel="1" x14ac:dyDescent="0.2">
      <c r="B183" s="38" t="s">
        <v>2043</v>
      </c>
      <c r="C183" s="38" t="s">
        <v>2044</v>
      </c>
      <c r="D183" s="7" t="s">
        <v>2045</v>
      </c>
      <c r="E183" s="6" t="s">
        <v>2056</v>
      </c>
      <c r="F183" s="6" t="s">
        <v>2059</v>
      </c>
    </row>
    <row r="184" spans="1:6" ht="42.75" outlineLevel="1" x14ac:dyDescent="0.2">
      <c r="B184" s="38" t="s">
        <v>2043</v>
      </c>
      <c r="C184" s="38" t="s">
        <v>2044</v>
      </c>
      <c r="D184" s="7" t="s">
        <v>2046</v>
      </c>
      <c r="E184" s="6" t="s">
        <v>2058</v>
      </c>
    </row>
    <row r="185" spans="1:6" ht="28.5" outlineLevel="1" x14ac:dyDescent="0.2">
      <c r="B185" s="38" t="s">
        <v>2043</v>
      </c>
      <c r="C185" s="38" t="s">
        <v>2044</v>
      </c>
      <c r="D185" s="7" t="s">
        <v>2047</v>
      </c>
    </row>
    <row r="186" spans="1:6" outlineLevel="1" x14ac:dyDescent="0.2">
      <c r="B186" s="38" t="s">
        <v>2043</v>
      </c>
      <c r="C186" s="38" t="s">
        <v>2044</v>
      </c>
      <c r="D186" s="7" t="s">
        <v>2048</v>
      </c>
    </row>
    <row r="187" spans="1:6" outlineLevel="1" x14ac:dyDescent="0.2">
      <c r="B187" s="38" t="s">
        <v>2043</v>
      </c>
      <c r="C187" s="38" t="s">
        <v>2044</v>
      </c>
      <c r="D187" s="7" t="s">
        <v>2049</v>
      </c>
    </row>
    <row r="188" spans="1:6" ht="28.5" outlineLevel="1" x14ac:dyDescent="0.2">
      <c r="B188" s="38" t="s">
        <v>2043</v>
      </c>
      <c r="C188" s="38" t="s">
        <v>2044</v>
      </c>
      <c r="D188" s="7" t="s">
        <v>2050</v>
      </c>
    </row>
    <row r="189" spans="1:6" outlineLevel="1" x14ac:dyDescent="0.2">
      <c r="B189" s="38" t="s">
        <v>2043</v>
      </c>
      <c r="C189" s="38" t="s">
        <v>2044</v>
      </c>
      <c r="D189" s="7" t="s">
        <v>2051</v>
      </c>
    </row>
    <row r="190" spans="1:6" ht="28.5" x14ac:dyDescent="0.2">
      <c r="A190" s="17"/>
      <c r="B190" s="38" t="s">
        <v>2043</v>
      </c>
      <c r="C190" s="38" t="s">
        <v>2044</v>
      </c>
      <c r="D190" s="7" t="s">
        <v>2052</v>
      </c>
    </row>
    <row r="191" spans="1:6" outlineLevel="1" x14ac:dyDescent="0.2">
      <c r="B191" s="38" t="s">
        <v>2043</v>
      </c>
      <c r="C191" s="38" t="s">
        <v>2044</v>
      </c>
      <c r="D191" s="7" t="s">
        <v>2053</v>
      </c>
    </row>
    <row r="192" spans="1:6" outlineLevel="1" x14ac:dyDescent="0.2">
      <c r="B192" s="38" t="s">
        <v>2043</v>
      </c>
      <c r="C192" s="38" t="s">
        <v>2044</v>
      </c>
      <c r="D192" s="7" t="s">
        <v>2054</v>
      </c>
      <c r="E192" s="7"/>
    </row>
    <row r="193" spans="1:6" ht="28.5" outlineLevel="1" x14ac:dyDescent="0.2">
      <c r="B193" s="38" t="s">
        <v>2043</v>
      </c>
      <c r="C193" s="38" t="s">
        <v>2044</v>
      </c>
      <c r="D193" s="7" t="s">
        <v>2055</v>
      </c>
    </row>
    <row r="194" spans="1:6" outlineLevel="1" x14ac:dyDescent="0.2">
      <c r="B194" s="37" t="s">
        <v>2060</v>
      </c>
      <c r="C194" s="37" t="s">
        <v>2061</v>
      </c>
    </row>
    <row r="195" spans="1:6" ht="42.75" outlineLevel="1" x14ac:dyDescent="0.2">
      <c r="D195" s="7" t="s">
        <v>2062</v>
      </c>
      <c r="E195" s="6" t="s">
        <v>2072</v>
      </c>
      <c r="F195" s="6" t="s">
        <v>2073</v>
      </c>
    </row>
    <row r="196" spans="1:6" ht="27.75" outlineLevel="1" x14ac:dyDescent="0.2">
      <c r="D196" s="7" t="s">
        <v>2063</v>
      </c>
      <c r="E196" s="6" t="s">
        <v>2074</v>
      </c>
    </row>
    <row r="197" spans="1:6" ht="28.5" outlineLevel="1" x14ac:dyDescent="0.2">
      <c r="D197" s="7" t="s">
        <v>2064</v>
      </c>
    </row>
    <row r="198" spans="1:6" ht="15" x14ac:dyDescent="0.2">
      <c r="A198" s="17"/>
      <c r="D198" s="7" t="s">
        <v>2065</v>
      </c>
    </row>
    <row r="199" spans="1:6" outlineLevel="1" x14ac:dyDescent="0.2">
      <c r="D199" s="7" t="s">
        <v>2066</v>
      </c>
    </row>
    <row r="200" spans="1:6" outlineLevel="1" x14ac:dyDescent="0.2">
      <c r="D200" s="7" t="s">
        <v>2067</v>
      </c>
    </row>
    <row r="201" spans="1:6" outlineLevel="1" x14ac:dyDescent="0.2">
      <c r="D201" s="7" t="s">
        <v>2068</v>
      </c>
    </row>
    <row r="202" spans="1:6" outlineLevel="1" x14ac:dyDescent="0.2">
      <c r="D202" s="7" t="s">
        <v>2069</v>
      </c>
    </row>
    <row r="203" spans="1:6" ht="28.5" outlineLevel="1" x14ac:dyDescent="0.2">
      <c r="D203" s="7" t="s">
        <v>2070</v>
      </c>
    </row>
    <row r="204" spans="1:6" ht="28.5" outlineLevel="1" x14ac:dyDescent="0.2">
      <c r="D204" s="7" t="s">
        <v>2071</v>
      </c>
    </row>
    <row r="205" spans="1:6" outlineLevel="1" x14ac:dyDescent="0.2">
      <c r="B205" s="37" t="s">
        <v>2139</v>
      </c>
      <c r="C205" s="37" t="s">
        <v>2075</v>
      </c>
    </row>
    <row r="206" spans="1:6" ht="28.5" outlineLevel="1" x14ac:dyDescent="0.2">
      <c r="D206" s="7" t="s">
        <v>2076</v>
      </c>
      <c r="E206" s="45" t="s">
        <v>2078</v>
      </c>
      <c r="F206" s="45" t="s">
        <v>2083</v>
      </c>
    </row>
    <row r="207" spans="1:6" ht="142.5" outlineLevel="1" x14ac:dyDescent="0.2">
      <c r="D207" s="7" t="s">
        <v>2077</v>
      </c>
      <c r="E207" s="45" t="s">
        <v>2079</v>
      </c>
      <c r="F207" s="6" t="s">
        <v>2084</v>
      </c>
    </row>
    <row r="208" spans="1:6" ht="57" outlineLevel="1" x14ac:dyDescent="0.2">
      <c r="E208" s="6" t="s">
        <v>2080</v>
      </c>
    </row>
    <row r="209" spans="1:6" outlineLevel="1" x14ac:dyDescent="0.2">
      <c r="E209" s="6" t="s">
        <v>2081</v>
      </c>
    </row>
    <row r="210" spans="1:6" ht="28.5" outlineLevel="1" x14ac:dyDescent="0.2">
      <c r="E210" s="6" t="s">
        <v>2082</v>
      </c>
    </row>
    <row r="211" spans="1:6" ht="28.5" outlineLevel="1" x14ac:dyDescent="0.2">
      <c r="B211" s="37" t="s">
        <v>2140</v>
      </c>
      <c r="C211" s="37" t="s">
        <v>2085</v>
      </c>
      <c r="D211" s="7" t="s">
        <v>2086</v>
      </c>
      <c r="E211" s="6" t="s">
        <v>2095</v>
      </c>
      <c r="F211" s="6" t="s">
        <v>2096</v>
      </c>
    </row>
    <row r="212" spans="1:6" ht="28.5" outlineLevel="1" x14ac:dyDescent="0.2">
      <c r="D212" s="7" t="s">
        <v>2087</v>
      </c>
      <c r="E212" s="6" t="s">
        <v>1667</v>
      </c>
    </row>
    <row r="213" spans="1:6" ht="28.5" outlineLevel="1" x14ac:dyDescent="0.2">
      <c r="D213" s="7" t="s">
        <v>2088</v>
      </c>
    </row>
    <row r="214" spans="1:6" outlineLevel="1" x14ac:dyDescent="0.2">
      <c r="D214" s="7" t="s">
        <v>2089</v>
      </c>
    </row>
    <row r="215" spans="1:6" ht="28.5" outlineLevel="1" x14ac:dyDescent="0.2">
      <c r="D215" s="7" t="s">
        <v>1476</v>
      </c>
    </row>
    <row r="216" spans="1:6" ht="28.5" x14ac:dyDescent="0.2">
      <c r="A216" s="17"/>
      <c r="D216" s="7" t="s">
        <v>2090</v>
      </c>
    </row>
    <row r="217" spans="1:6" outlineLevel="1" x14ac:dyDescent="0.2">
      <c r="D217" s="7" t="s">
        <v>2091</v>
      </c>
    </row>
    <row r="218" spans="1:6" outlineLevel="1" x14ac:dyDescent="0.2">
      <c r="D218" s="7" t="s">
        <v>2092</v>
      </c>
    </row>
    <row r="219" spans="1:6" outlineLevel="1" x14ac:dyDescent="0.2">
      <c r="D219" s="7" t="s">
        <v>2093</v>
      </c>
    </row>
    <row r="220" spans="1:6" outlineLevel="1" x14ac:dyDescent="0.2">
      <c r="D220" s="7" t="s">
        <v>2094</v>
      </c>
    </row>
    <row r="221" spans="1:6" outlineLevel="1" x14ac:dyDescent="0.2">
      <c r="B221" s="37" t="s">
        <v>2141</v>
      </c>
      <c r="C221" s="37" t="s">
        <v>2097</v>
      </c>
    </row>
    <row r="222" spans="1:6" ht="28.5" outlineLevel="1" x14ac:dyDescent="0.2">
      <c r="C222" s="2"/>
      <c r="D222" s="7" t="s">
        <v>2098</v>
      </c>
      <c r="E222" s="6" t="s">
        <v>2103</v>
      </c>
      <c r="F222" s="6" t="s">
        <v>2108</v>
      </c>
    </row>
    <row r="223" spans="1:6" ht="28.5" outlineLevel="1" x14ac:dyDescent="0.2">
      <c r="D223" s="7" t="s">
        <v>2099</v>
      </c>
      <c r="E223" s="6" t="s">
        <v>2104</v>
      </c>
      <c r="F223" s="6" t="s">
        <v>2109</v>
      </c>
    </row>
    <row r="224" spans="1:6" ht="42.75" x14ac:dyDescent="0.2">
      <c r="A224" s="17"/>
      <c r="D224" s="7" t="s">
        <v>2100</v>
      </c>
      <c r="E224" s="6" t="s">
        <v>2105</v>
      </c>
    </row>
    <row r="225" spans="1:6" ht="28.5" outlineLevel="1" x14ac:dyDescent="0.2">
      <c r="D225" s="7" t="s">
        <v>2101</v>
      </c>
      <c r="E225" s="6" t="s">
        <v>2106</v>
      </c>
    </row>
    <row r="226" spans="1:6" ht="28.5" outlineLevel="1" x14ac:dyDescent="0.2">
      <c r="D226" s="7" t="s">
        <v>2102</v>
      </c>
      <c r="E226" s="7" t="s">
        <v>2107</v>
      </c>
    </row>
    <row r="227" spans="1:6" outlineLevel="1" x14ac:dyDescent="0.2">
      <c r="B227" s="37" t="s">
        <v>2142</v>
      </c>
      <c r="C227" s="37" t="s">
        <v>2110</v>
      </c>
      <c r="E227" s="7"/>
    </row>
    <row r="228" spans="1:6" ht="299.25" outlineLevel="1" x14ac:dyDescent="0.2">
      <c r="C228" s="2"/>
      <c r="D228" s="7" t="s">
        <v>2111</v>
      </c>
      <c r="E228" s="6" t="s">
        <v>2116</v>
      </c>
      <c r="F228" s="6" t="s">
        <v>2125</v>
      </c>
    </row>
    <row r="229" spans="1:6" outlineLevel="1" x14ac:dyDescent="0.2">
      <c r="D229" s="7" t="s">
        <v>2112</v>
      </c>
      <c r="E229" s="6" t="s">
        <v>2105</v>
      </c>
    </row>
    <row r="230" spans="1:6" ht="28.5" outlineLevel="1" x14ac:dyDescent="0.2">
      <c r="D230" s="7" t="s">
        <v>2113</v>
      </c>
      <c r="E230" s="6" t="s">
        <v>2107</v>
      </c>
    </row>
    <row r="231" spans="1:6" ht="28.5" outlineLevel="1" x14ac:dyDescent="0.2">
      <c r="D231" s="7" t="s">
        <v>2114</v>
      </c>
    </row>
    <row r="232" spans="1:6" outlineLevel="1" x14ac:dyDescent="0.2">
      <c r="D232" s="7" t="s">
        <v>2115</v>
      </c>
    </row>
    <row r="233" spans="1:6" ht="15" x14ac:dyDescent="0.2">
      <c r="A233" s="17"/>
      <c r="B233" s="37" t="s">
        <v>2143</v>
      </c>
      <c r="C233" s="37" t="s">
        <v>2117</v>
      </c>
    </row>
    <row r="234" spans="1:6" ht="99.75" x14ac:dyDescent="0.2">
      <c r="D234" s="7" t="s">
        <v>2118</v>
      </c>
      <c r="E234" s="6" t="s">
        <v>2121</v>
      </c>
      <c r="F234" s="6" t="s">
        <v>2137</v>
      </c>
    </row>
    <row r="235" spans="1:6" ht="28.5" x14ac:dyDescent="0.2">
      <c r="D235" s="7" t="s">
        <v>2119</v>
      </c>
      <c r="E235" s="7" t="s">
        <v>2122</v>
      </c>
    </row>
    <row r="236" spans="1:6" ht="28.5" x14ac:dyDescent="0.2">
      <c r="D236" s="7" t="s">
        <v>2120</v>
      </c>
      <c r="E236" s="7" t="s">
        <v>2107</v>
      </c>
    </row>
    <row r="237" spans="1:6" ht="28.5" x14ac:dyDescent="0.2">
      <c r="D237" s="7" t="s">
        <v>2124</v>
      </c>
      <c r="E237" s="7" t="s">
        <v>2123</v>
      </c>
    </row>
    <row r="238" spans="1:6" x14ac:dyDescent="0.2">
      <c r="B238" s="37" t="s">
        <v>2144</v>
      </c>
      <c r="C238" s="37" t="s">
        <v>2126</v>
      </c>
    </row>
    <row r="239" spans="1:6" ht="356.25" x14ac:dyDescent="0.2">
      <c r="D239" s="7" t="s">
        <v>2127</v>
      </c>
      <c r="E239" s="6" t="s">
        <v>2134</v>
      </c>
      <c r="F239" s="6" t="s">
        <v>2138</v>
      </c>
    </row>
    <row r="240" spans="1:6" x14ac:dyDescent="0.2">
      <c r="D240" s="7" t="s">
        <v>2128</v>
      </c>
      <c r="E240" s="6" t="s">
        <v>2135</v>
      </c>
    </row>
    <row r="241" spans="2:6" ht="28.5" x14ac:dyDescent="0.2">
      <c r="D241" s="7" t="s">
        <v>2129</v>
      </c>
      <c r="E241" s="6" t="s">
        <v>2136</v>
      </c>
    </row>
    <row r="242" spans="2:6" ht="28.5" x14ac:dyDescent="0.2">
      <c r="D242" s="7" t="s">
        <v>2131</v>
      </c>
      <c r="E242" s="6" t="s">
        <v>2106</v>
      </c>
    </row>
    <row r="243" spans="2:6" ht="28.5" x14ac:dyDescent="0.2">
      <c r="D243" s="7" t="s">
        <v>2130</v>
      </c>
    </row>
    <row r="244" spans="2:6" ht="28.5" x14ac:dyDescent="0.2">
      <c r="D244" s="7" t="s">
        <v>2132</v>
      </c>
    </row>
    <row r="245" spans="2:6" ht="28.5" x14ac:dyDescent="0.2">
      <c r="D245" s="7" t="s">
        <v>2133</v>
      </c>
    </row>
    <row r="246" spans="2:6" x14ac:dyDescent="0.2">
      <c r="B246" s="37" t="s">
        <v>2145</v>
      </c>
      <c r="C246" s="37" t="s">
        <v>2146</v>
      </c>
    </row>
    <row r="247" spans="2:6" ht="71.25" x14ac:dyDescent="0.2">
      <c r="D247" s="7" t="s">
        <v>2147</v>
      </c>
      <c r="E247" s="6" t="s">
        <v>2151</v>
      </c>
      <c r="F247" s="6" t="s">
        <v>2152</v>
      </c>
    </row>
    <row r="248" spans="2:6" ht="28.5" x14ac:dyDescent="0.2">
      <c r="D248" s="7" t="s">
        <v>2148</v>
      </c>
      <c r="E248" s="6" t="s">
        <v>2106</v>
      </c>
    </row>
    <row r="249" spans="2:6" ht="42.75" x14ac:dyDescent="0.2">
      <c r="D249" s="7" t="s">
        <v>2149</v>
      </c>
      <c r="E249" s="6" t="s">
        <v>2136</v>
      </c>
    </row>
    <row r="250" spans="2:6" ht="42.75" x14ac:dyDescent="0.2">
      <c r="D250" s="7" t="s">
        <v>2150</v>
      </c>
    </row>
    <row r="251" spans="2:6" x14ac:dyDescent="0.2">
      <c r="B251" s="37" t="s">
        <v>2153</v>
      </c>
      <c r="C251" s="37" t="s">
        <v>2154</v>
      </c>
    </row>
    <row r="252" spans="2:6" x14ac:dyDescent="0.2">
      <c r="D252" s="7" t="s">
        <v>2155</v>
      </c>
      <c r="E252" s="6" t="s">
        <v>2159</v>
      </c>
    </row>
    <row r="253" spans="2:6" ht="28.5" x14ac:dyDescent="0.2">
      <c r="D253" s="7" t="s">
        <v>2156</v>
      </c>
      <c r="E253" s="6" t="s">
        <v>2106</v>
      </c>
    </row>
    <row r="254" spans="2:6" ht="28.5" x14ac:dyDescent="0.2">
      <c r="D254" s="7" t="s">
        <v>2157</v>
      </c>
      <c r="E254" s="6" t="s">
        <v>2160</v>
      </c>
    </row>
    <row r="255" spans="2:6" ht="28.5" x14ac:dyDescent="0.2">
      <c r="D255" s="7" t="s">
        <v>2158</v>
      </c>
      <c r="E255" s="6" t="s">
        <v>2161</v>
      </c>
    </row>
    <row r="256" spans="2:6" ht="28.5" x14ac:dyDescent="0.2">
      <c r="E256" s="6" t="s">
        <v>2162</v>
      </c>
    </row>
    <row r="257" spans="2:6" x14ac:dyDescent="0.2">
      <c r="B257" s="37" t="s">
        <v>2164</v>
      </c>
      <c r="C257" s="37" t="s">
        <v>2165</v>
      </c>
    </row>
    <row r="258" spans="2:6" ht="42.75" x14ac:dyDescent="0.2">
      <c r="D258" s="7" t="s">
        <v>2163</v>
      </c>
      <c r="E258" s="6" t="s">
        <v>2177</v>
      </c>
    </row>
    <row r="259" spans="2:6" ht="28.5" x14ac:dyDescent="0.2">
      <c r="D259" s="7" t="s">
        <v>2166</v>
      </c>
      <c r="E259" s="6" t="s">
        <v>2178</v>
      </c>
    </row>
    <row r="260" spans="2:6" ht="28.5" x14ac:dyDescent="0.2">
      <c r="D260" s="7" t="s">
        <v>2167</v>
      </c>
      <c r="E260" s="6" t="s">
        <v>2176</v>
      </c>
    </row>
    <row r="261" spans="2:6" ht="28.5" x14ac:dyDescent="0.2">
      <c r="D261" s="7" t="s">
        <v>2168</v>
      </c>
    </row>
    <row r="262" spans="2:6" ht="28.5" x14ac:dyDescent="0.2">
      <c r="D262" s="7" t="s">
        <v>2169</v>
      </c>
    </row>
    <row r="263" spans="2:6" x14ac:dyDescent="0.2">
      <c r="D263" s="7" t="s">
        <v>2170</v>
      </c>
    </row>
    <row r="264" spans="2:6" ht="28.5" x14ac:dyDescent="0.2">
      <c r="D264" s="7" t="s">
        <v>2171</v>
      </c>
    </row>
    <row r="265" spans="2:6" x14ac:dyDescent="0.2">
      <c r="D265" s="7" t="s">
        <v>2172</v>
      </c>
    </row>
    <row r="266" spans="2:6" ht="28.5" x14ac:dyDescent="0.2">
      <c r="D266" s="7" t="s">
        <v>2173</v>
      </c>
    </row>
    <row r="267" spans="2:6" x14ac:dyDescent="0.2">
      <c r="D267" s="7" t="s">
        <v>2174</v>
      </c>
    </row>
    <row r="268" spans="2:6" x14ac:dyDescent="0.2">
      <c r="D268" s="7" t="s">
        <v>2175</v>
      </c>
    </row>
    <row r="269" spans="2:6" x14ac:dyDescent="0.2">
      <c r="B269" s="37" t="s">
        <v>2180</v>
      </c>
      <c r="C269" s="37" t="s">
        <v>2181</v>
      </c>
      <c r="D269" s="31"/>
    </row>
    <row r="270" spans="2:6" ht="42.75" x14ac:dyDescent="0.2">
      <c r="D270" s="7" t="s">
        <v>2179</v>
      </c>
      <c r="E270" s="6" t="s">
        <v>2190</v>
      </c>
      <c r="F270" s="6" t="s">
        <v>2194</v>
      </c>
    </row>
    <row r="271" spans="2:6" ht="28.5" x14ac:dyDescent="0.2">
      <c r="D271" s="7" t="s">
        <v>2182</v>
      </c>
      <c r="E271" s="6" t="s">
        <v>2191</v>
      </c>
    </row>
    <row r="272" spans="2:6" ht="28.5" x14ac:dyDescent="0.2">
      <c r="D272" s="7" t="s">
        <v>2183</v>
      </c>
      <c r="E272" s="6" t="s">
        <v>2192</v>
      </c>
    </row>
    <row r="273" spans="2:6" ht="71.25" x14ac:dyDescent="0.2">
      <c r="D273" s="7" t="s">
        <v>2184</v>
      </c>
      <c r="E273" s="6" t="s">
        <v>2193</v>
      </c>
    </row>
    <row r="274" spans="2:6" x14ac:dyDescent="0.2">
      <c r="D274" s="7" t="s">
        <v>2185</v>
      </c>
    </row>
    <row r="275" spans="2:6" x14ac:dyDescent="0.2">
      <c r="D275" s="7" t="s">
        <v>2186</v>
      </c>
    </row>
    <row r="276" spans="2:6" x14ac:dyDescent="0.2">
      <c r="D276" s="7" t="s">
        <v>2187</v>
      </c>
    </row>
    <row r="277" spans="2:6" ht="28.5" x14ac:dyDescent="0.2">
      <c r="D277" s="7" t="s">
        <v>2188</v>
      </c>
    </row>
    <row r="278" spans="2:6" x14ac:dyDescent="0.2">
      <c r="D278" s="7" t="s">
        <v>2189</v>
      </c>
    </row>
    <row r="279" spans="2:6" x14ac:dyDescent="0.2">
      <c r="B279" s="37" t="s">
        <v>2196</v>
      </c>
      <c r="C279" s="37" t="s">
        <v>2197</v>
      </c>
    </row>
    <row r="280" spans="2:6" ht="71.25" x14ac:dyDescent="0.2">
      <c r="D280" s="7" t="s">
        <v>2195</v>
      </c>
      <c r="E280" s="6" t="s">
        <v>2202</v>
      </c>
      <c r="F280" s="6" t="s">
        <v>2206</v>
      </c>
    </row>
    <row r="281" spans="2:6" ht="28.5" x14ac:dyDescent="0.2">
      <c r="D281" s="7" t="s">
        <v>2198</v>
      </c>
      <c r="E281" s="6" t="s">
        <v>2203</v>
      </c>
    </row>
    <row r="282" spans="2:6" ht="28.5" x14ac:dyDescent="0.2">
      <c r="D282" s="7" t="s">
        <v>2199</v>
      </c>
      <c r="E282" s="6" t="s">
        <v>2204</v>
      </c>
    </row>
    <row r="283" spans="2:6" ht="28.5" x14ac:dyDescent="0.2">
      <c r="D283" s="7" t="s">
        <v>2200</v>
      </c>
      <c r="E283" s="6" t="s">
        <v>2205</v>
      </c>
    </row>
    <row r="284" spans="2:6" ht="28.5" x14ac:dyDescent="0.2">
      <c r="D284" s="7" t="s">
        <v>2201</v>
      </c>
    </row>
    <row r="285" spans="2:6" x14ac:dyDescent="0.2">
      <c r="B285" s="37" t="s">
        <v>2207</v>
      </c>
      <c r="C285" s="37" t="s">
        <v>2208</v>
      </c>
    </row>
    <row r="286" spans="2:6" ht="28.5" x14ac:dyDescent="0.2">
      <c r="B286" s="38"/>
      <c r="C286" s="38"/>
      <c r="D286" s="7" t="s">
        <v>2209</v>
      </c>
      <c r="E286" s="6" t="s">
        <v>2216</v>
      </c>
    </row>
    <row r="287" spans="2:6" ht="28.5" x14ac:dyDescent="0.2">
      <c r="D287" s="7" t="s">
        <v>2210</v>
      </c>
      <c r="E287" s="6" t="s">
        <v>2203</v>
      </c>
    </row>
    <row r="288" spans="2:6" ht="28.5" x14ac:dyDescent="0.2">
      <c r="D288" s="7" t="s">
        <v>2211</v>
      </c>
      <c r="E288" s="6" t="s">
        <v>2217</v>
      </c>
    </row>
    <row r="289" spans="2:6" ht="28.5" x14ac:dyDescent="0.2">
      <c r="D289" s="7" t="s">
        <v>2212</v>
      </c>
      <c r="E289" s="6" t="s">
        <v>2204</v>
      </c>
    </row>
    <row r="290" spans="2:6" ht="28.5" x14ac:dyDescent="0.2">
      <c r="D290" s="7" t="s">
        <v>2213</v>
      </c>
      <c r="E290" s="6" t="s">
        <v>2218</v>
      </c>
    </row>
    <row r="291" spans="2:6" ht="28.5" x14ac:dyDescent="0.2">
      <c r="D291" s="7" t="s">
        <v>2215</v>
      </c>
    </row>
    <row r="292" spans="2:6" ht="28.5" x14ac:dyDescent="0.2">
      <c r="D292" s="7" t="s">
        <v>2214</v>
      </c>
    </row>
    <row r="293" spans="2:6" x14ac:dyDescent="0.2">
      <c r="B293" s="37" t="s">
        <v>2219</v>
      </c>
      <c r="C293" s="37" t="s">
        <v>2220</v>
      </c>
    </row>
    <row r="294" spans="2:6" ht="28.5" x14ac:dyDescent="0.2">
      <c r="D294" s="7" t="s">
        <v>1647</v>
      </c>
      <c r="E294" s="6" t="s">
        <v>2226</v>
      </c>
      <c r="F294" s="6" t="s">
        <v>2228</v>
      </c>
    </row>
    <row r="295" spans="2:6" ht="28.5" x14ac:dyDescent="0.2">
      <c r="D295" s="7" t="s">
        <v>2221</v>
      </c>
      <c r="E295" s="6" t="s">
        <v>2227</v>
      </c>
    </row>
    <row r="296" spans="2:6" x14ac:dyDescent="0.2">
      <c r="D296" s="7" t="s">
        <v>2222</v>
      </c>
    </row>
    <row r="297" spans="2:6" x14ac:dyDescent="0.2">
      <c r="D297" s="7" t="s">
        <v>2223</v>
      </c>
    </row>
    <row r="298" spans="2:6" ht="28.5" x14ac:dyDescent="0.2">
      <c r="D298" s="7" t="s">
        <v>2224</v>
      </c>
    </row>
    <row r="299" spans="2:6" x14ac:dyDescent="0.2">
      <c r="D299" s="7" t="s">
        <v>2225</v>
      </c>
    </row>
    <row r="300" spans="2:6" x14ac:dyDescent="0.2">
      <c r="B300" s="22" t="s">
        <v>2230</v>
      </c>
      <c r="C300" s="22" t="s">
        <v>2231</v>
      </c>
    </row>
    <row r="301" spans="2:6" ht="71.25" x14ac:dyDescent="0.2">
      <c r="D301" s="7" t="s">
        <v>2229</v>
      </c>
      <c r="E301" s="6" t="s">
        <v>2235</v>
      </c>
      <c r="F301" s="6" t="s">
        <v>2237</v>
      </c>
    </row>
    <row r="302" spans="2:6" ht="28.5" x14ac:dyDescent="0.2">
      <c r="D302" s="7" t="s">
        <v>2232</v>
      </c>
      <c r="E302" s="6" t="s">
        <v>2236</v>
      </c>
    </row>
    <row r="303" spans="2:6" ht="42.75" x14ac:dyDescent="0.2">
      <c r="C303" s="35"/>
      <c r="D303" s="7" t="s">
        <v>2233</v>
      </c>
    </row>
    <row r="304" spans="2:6" ht="28.5" x14ac:dyDescent="0.2">
      <c r="D304" s="7" t="s">
        <v>2234</v>
      </c>
    </row>
    <row r="305" spans="2:6" x14ac:dyDescent="0.2">
      <c r="B305" s="22" t="s">
        <v>2238</v>
      </c>
      <c r="C305" s="22" t="s">
        <v>2239</v>
      </c>
    </row>
    <row r="306" spans="2:6" ht="28.5" x14ac:dyDescent="0.2">
      <c r="D306" s="7" t="s">
        <v>2240</v>
      </c>
      <c r="E306" s="6" t="s">
        <v>2243</v>
      </c>
      <c r="F306" s="6" t="s">
        <v>2244</v>
      </c>
    </row>
    <row r="307" spans="2:6" ht="42.75" x14ac:dyDescent="0.2">
      <c r="D307" s="7" t="s">
        <v>2241</v>
      </c>
      <c r="F307" s="6" t="s">
        <v>2245</v>
      </c>
    </row>
    <row r="308" spans="2:6" x14ac:dyDescent="0.2">
      <c r="D308" s="7" t="s">
        <v>2242</v>
      </c>
    </row>
    <row r="309" spans="2:6" x14ac:dyDescent="0.2">
      <c r="B309" s="22" t="s">
        <v>2246</v>
      </c>
      <c r="C309" s="22" t="s">
        <v>2247</v>
      </c>
    </row>
    <row r="310" spans="2:6" ht="57" x14ac:dyDescent="0.2">
      <c r="D310" s="7" t="s">
        <v>2248</v>
      </c>
      <c r="E310" s="6" t="s">
        <v>2256</v>
      </c>
      <c r="F310" s="6" t="s">
        <v>2269</v>
      </c>
    </row>
    <row r="311" spans="2:6" ht="28.5" x14ac:dyDescent="0.2">
      <c r="D311" s="7" t="s">
        <v>2249</v>
      </c>
      <c r="F311" s="6" t="s">
        <v>2268</v>
      </c>
    </row>
    <row r="312" spans="2:6" ht="85.5" x14ac:dyDescent="0.2">
      <c r="D312" s="7" t="s">
        <v>2250</v>
      </c>
      <c r="F312" s="6" t="s">
        <v>2270</v>
      </c>
    </row>
    <row r="313" spans="2:6" ht="42.75" x14ac:dyDescent="0.2">
      <c r="D313" s="7" t="s">
        <v>2251</v>
      </c>
    </row>
    <row r="314" spans="2:6" ht="28.5" x14ac:dyDescent="0.2">
      <c r="D314" s="7" t="s">
        <v>2252</v>
      </c>
    </row>
    <row r="315" spans="2:6" ht="28.5" x14ac:dyDescent="0.2">
      <c r="D315" s="7" t="s">
        <v>2253</v>
      </c>
    </row>
    <row r="316" spans="2:6" ht="42.75" x14ac:dyDescent="0.2">
      <c r="D316" s="7" t="s">
        <v>2254</v>
      </c>
    </row>
    <row r="317" spans="2:6" x14ac:dyDescent="0.2">
      <c r="D317" s="7" t="s">
        <v>2255</v>
      </c>
    </row>
    <row r="318" spans="2:6" x14ac:dyDescent="0.2">
      <c r="B318" s="22" t="s">
        <v>2257</v>
      </c>
      <c r="C318" s="22" t="s">
        <v>2258</v>
      </c>
    </row>
    <row r="319" spans="2:6" ht="57" x14ac:dyDescent="0.2">
      <c r="D319" s="7" t="s">
        <v>2259</v>
      </c>
      <c r="E319" s="6" t="s">
        <v>2266</v>
      </c>
      <c r="F319" s="6" t="s">
        <v>2267</v>
      </c>
    </row>
    <row r="320" spans="2:6" ht="99.75" x14ac:dyDescent="0.2">
      <c r="D320" s="7" t="s">
        <v>2260</v>
      </c>
      <c r="F320" s="6" t="s">
        <v>2271</v>
      </c>
    </row>
    <row r="321" spans="2:6" ht="28.5" x14ac:dyDescent="0.2">
      <c r="D321" s="7" t="s">
        <v>2261</v>
      </c>
      <c r="F321" s="6" t="s">
        <v>2272</v>
      </c>
    </row>
    <row r="322" spans="2:6" ht="42.75" x14ac:dyDescent="0.2">
      <c r="D322" s="7" t="s">
        <v>2262</v>
      </c>
      <c r="F322" s="6" t="s">
        <v>2273</v>
      </c>
    </row>
    <row r="323" spans="2:6" ht="42.75" x14ac:dyDescent="0.2">
      <c r="D323" s="7" t="s">
        <v>2263</v>
      </c>
      <c r="F323" s="6" t="s">
        <v>2274</v>
      </c>
    </row>
    <row r="324" spans="2:6" ht="28.5" x14ac:dyDescent="0.2">
      <c r="D324" s="7" t="s">
        <v>2264</v>
      </c>
    </row>
    <row r="325" spans="2:6" x14ac:dyDescent="0.2">
      <c r="D325" s="7" t="s">
        <v>2265</v>
      </c>
    </row>
    <row r="326" spans="2:6" x14ac:dyDescent="0.2">
      <c r="B326" s="22" t="s">
        <v>2275</v>
      </c>
      <c r="C326" s="22" t="s">
        <v>2276</v>
      </c>
    </row>
    <row r="327" spans="2:6" ht="99.75" x14ac:dyDescent="0.2">
      <c r="D327" s="7" t="s">
        <v>2277</v>
      </c>
      <c r="E327" s="6" t="s">
        <v>2282</v>
      </c>
      <c r="F327" s="6" t="s">
        <v>2284</v>
      </c>
    </row>
    <row r="328" spans="2:6" ht="99.75" x14ac:dyDescent="0.2">
      <c r="D328" s="7" t="s">
        <v>2278</v>
      </c>
      <c r="E328" s="6" t="s">
        <v>2283</v>
      </c>
    </row>
    <row r="329" spans="2:6" x14ac:dyDescent="0.2">
      <c r="D329" s="7" t="s">
        <v>2279</v>
      </c>
    </row>
    <row r="330" spans="2:6" ht="28.5" x14ac:dyDescent="0.2">
      <c r="D330" s="7" t="s">
        <v>2280</v>
      </c>
    </row>
    <row r="331" spans="2:6" ht="28.5" x14ac:dyDescent="0.2">
      <c r="D331" s="7" t="s">
        <v>2281</v>
      </c>
    </row>
    <row r="332" spans="2:6" x14ac:dyDescent="0.2">
      <c r="B332" s="22" t="s">
        <v>2285</v>
      </c>
      <c r="C332" s="22" t="s">
        <v>2286</v>
      </c>
    </row>
    <row r="333" spans="2:6" ht="28.5" x14ac:dyDescent="0.2">
      <c r="D333" s="7" t="s">
        <v>2287</v>
      </c>
      <c r="E333" s="6" t="s">
        <v>2293</v>
      </c>
    </row>
    <row r="334" spans="2:6" ht="85.5" x14ac:dyDescent="0.2">
      <c r="D334" s="7" t="s">
        <v>2288</v>
      </c>
      <c r="E334" s="6" t="s">
        <v>2294</v>
      </c>
    </row>
    <row r="335" spans="2:6" x14ac:dyDescent="0.2">
      <c r="D335" s="7" t="s">
        <v>1525</v>
      </c>
    </row>
    <row r="336" spans="2:6" x14ac:dyDescent="0.2">
      <c r="D336" s="7" t="s">
        <v>2289</v>
      </c>
    </row>
    <row r="337" spans="2:6" ht="28.5" x14ac:dyDescent="0.2">
      <c r="D337" s="7" t="s">
        <v>2290</v>
      </c>
    </row>
    <row r="338" spans="2:6" x14ac:dyDescent="0.2">
      <c r="D338" s="7" t="s">
        <v>2291</v>
      </c>
    </row>
    <row r="339" spans="2:6" x14ac:dyDescent="0.2">
      <c r="D339" s="7" t="s">
        <v>2292</v>
      </c>
    </row>
    <row r="340" spans="2:6" x14ac:dyDescent="0.2">
      <c r="B340" s="22" t="s">
        <v>2296</v>
      </c>
      <c r="C340" s="22" t="s">
        <v>2297</v>
      </c>
    </row>
    <row r="341" spans="2:6" ht="57" x14ac:dyDescent="0.2">
      <c r="D341" s="7" t="s">
        <v>2295</v>
      </c>
      <c r="E341" s="6" t="s">
        <v>2304</v>
      </c>
      <c r="F341" s="6" t="s">
        <v>2306</v>
      </c>
    </row>
    <row r="342" spans="2:6" ht="28.5" x14ac:dyDescent="0.2">
      <c r="D342" s="7" t="s">
        <v>2298</v>
      </c>
      <c r="E342" s="6" t="s">
        <v>2305</v>
      </c>
    </row>
    <row r="343" spans="2:6" x14ac:dyDescent="0.2">
      <c r="D343" s="7" t="s">
        <v>2299</v>
      </c>
    </row>
    <row r="344" spans="2:6" ht="28.5" x14ac:dyDescent="0.2">
      <c r="D344" s="7" t="s">
        <v>2300</v>
      </c>
    </row>
    <row r="345" spans="2:6" x14ac:dyDescent="0.2">
      <c r="D345" s="7" t="s">
        <v>2301</v>
      </c>
    </row>
    <row r="346" spans="2:6" x14ac:dyDescent="0.2">
      <c r="D346" s="7" t="s">
        <v>2302</v>
      </c>
    </row>
    <row r="347" spans="2:6" x14ac:dyDescent="0.2">
      <c r="D347" s="7" t="s">
        <v>2303</v>
      </c>
    </row>
    <row r="348" spans="2:6" x14ac:dyDescent="0.2">
      <c r="B348" s="22" t="s">
        <v>2307</v>
      </c>
      <c r="C348" s="22" t="s">
        <v>2308</v>
      </c>
    </row>
    <row r="349" spans="2:6" ht="57" x14ac:dyDescent="0.2">
      <c r="D349" s="7" t="s">
        <v>2309</v>
      </c>
      <c r="E349" s="6" t="s">
        <v>2312</v>
      </c>
      <c r="F349" s="6" t="s">
        <v>2313</v>
      </c>
    </row>
    <row r="350" spans="2:6" x14ac:dyDescent="0.2">
      <c r="D350" s="7" t="s">
        <v>2053</v>
      </c>
    </row>
    <row r="351" spans="2:6" x14ac:dyDescent="0.2">
      <c r="D351" s="7" t="s">
        <v>2310</v>
      </c>
    </row>
    <row r="352" spans="2:6" x14ac:dyDescent="0.2">
      <c r="D352" s="7" t="s">
        <v>2311</v>
      </c>
    </row>
    <row r="353" spans="2:6" x14ac:dyDescent="0.2">
      <c r="B353" s="22" t="s">
        <v>2314</v>
      </c>
      <c r="C353" s="22" t="s">
        <v>2315</v>
      </c>
    </row>
    <row r="354" spans="2:6" ht="28.5" x14ac:dyDescent="0.2">
      <c r="D354" s="7" t="s">
        <v>2316</v>
      </c>
      <c r="E354" s="6" t="s">
        <v>2323</v>
      </c>
      <c r="F354" s="6" t="s">
        <v>2325</v>
      </c>
    </row>
    <row r="355" spans="2:6" ht="42.75" x14ac:dyDescent="0.2">
      <c r="D355" s="7" t="s">
        <v>2317</v>
      </c>
      <c r="E355" s="6" t="s">
        <v>2324</v>
      </c>
      <c r="F355" s="6" t="s">
        <v>2326</v>
      </c>
    </row>
    <row r="356" spans="2:6" ht="42.75" x14ac:dyDescent="0.2">
      <c r="D356" s="7" t="s">
        <v>2318</v>
      </c>
      <c r="F356" s="6" t="s">
        <v>2327</v>
      </c>
    </row>
    <row r="357" spans="2:6" ht="57" x14ac:dyDescent="0.2">
      <c r="D357" s="7" t="s">
        <v>2319</v>
      </c>
      <c r="F357" s="6" t="s">
        <v>2328</v>
      </c>
    </row>
    <row r="358" spans="2:6" ht="28.5" x14ac:dyDescent="0.2">
      <c r="D358" s="7" t="s">
        <v>2320</v>
      </c>
      <c r="F358" s="6" t="s">
        <v>2329</v>
      </c>
    </row>
    <row r="359" spans="2:6" ht="28.5" x14ac:dyDescent="0.2">
      <c r="D359" s="7" t="s">
        <v>2321</v>
      </c>
    </row>
    <row r="360" spans="2:6" ht="28.5" x14ac:dyDescent="0.2">
      <c r="D360" s="7" t="s">
        <v>2322</v>
      </c>
    </row>
  </sheetData>
  <dataConsolidate/>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5"/>
  <sheetViews>
    <sheetView zoomScaleNormal="100" workbookViewId="0">
      <pane ySplit="1" topLeftCell="A60" activePane="bottomLeft" state="frozen"/>
      <selection pane="bottomLeft" activeCell="D70" sqref="D70"/>
    </sheetView>
  </sheetViews>
  <sheetFormatPr defaultColWidth="9" defaultRowHeight="14.25" outlineLevelRow="1" x14ac:dyDescent="0.2"/>
  <cols>
    <col min="1" max="1" width="12.25" style="21" bestFit="1" customWidth="1"/>
    <col min="2" max="2" width="23.375" style="21" bestFit="1" customWidth="1"/>
    <col min="3" max="3" width="17.625" style="21" bestFit="1" customWidth="1"/>
    <col min="4" max="4" width="60.625" style="7" customWidth="1"/>
    <col min="5" max="5" width="41.625" style="6" customWidth="1"/>
    <col min="6" max="6" width="60.625" style="6" customWidth="1"/>
    <col min="7" max="16384" width="9" style="2"/>
  </cols>
  <sheetData>
    <row r="1" spans="1:6" s="1" customFormat="1" ht="15" x14ac:dyDescent="0.2">
      <c r="A1" s="25" t="s">
        <v>1308</v>
      </c>
      <c r="B1" s="26" t="s">
        <v>573</v>
      </c>
      <c r="C1" s="26" t="s">
        <v>87</v>
      </c>
      <c r="D1" s="27" t="s">
        <v>4</v>
      </c>
      <c r="E1" s="28" t="s">
        <v>5</v>
      </c>
      <c r="F1" s="28" t="s">
        <v>1179</v>
      </c>
    </row>
    <row r="2" spans="1:6" ht="15" outlineLevel="1" x14ac:dyDescent="0.2">
      <c r="A2" s="17"/>
      <c r="B2" s="22" t="s">
        <v>1152</v>
      </c>
      <c r="C2" s="22" t="s">
        <v>1153</v>
      </c>
    </row>
    <row r="3" spans="1:6" s="9" customFormat="1" ht="28.5" outlineLevel="1" x14ac:dyDescent="0.2">
      <c r="A3" s="21"/>
      <c r="B3" s="21" t="s">
        <v>1152</v>
      </c>
      <c r="C3" s="21" t="s">
        <v>1153</v>
      </c>
      <c r="D3" s="7" t="s">
        <v>1506</v>
      </c>
      <c r="E3" s="6" t="s">
        <v>1157</v>
      </c>
      <c r="F3" s="6"/>
    </row>
    <row r="4" spans="1:6" s="9" customFormat="1" outlineLevel="1" x14ac:dyDescent="0.2">
      <c r="A4" s="21"/>
      <c r="B4" s="21" t="s">
        <v>1152</v>
      </c>
      <c r="C4" s="21" t="s">
        <v>1153</v>
      </c>
      <c r="D4" s="7" t="s">
        <v>1160</v>
      </c>
      <c r="E4" s="6" t="s">
        <v>1159</v>
      </c>
      <c r="F4" s="6"/>
    </row>
    <row r="5" spans="1:6" outlineLevel="1" x14ac:dyDescent="0.2">
      <c r="B5" s="21" t="s">
        <v>1152</v>
      </c>
      <c r="C5" s="21" t="s">
        <v>1153</v>
      </c>
      <c r="D5" s="7" t="s">
        <v>1154</v>
      </c>
      <c r="E5" s="6" t="s">
        <v>1158</v>
      </c>
    </row>
    <row r="6" spans="1:6" outlineLevel="1" x14ac:dyDescent="0.2">
      <c r="B6" s="21" t="s">
        <v>1152</v>
      </c>
      <c r="C6" s="21" t="s">
        <v>1153</v>
      </c>
      <c r="D6" s="7" t="s">
        <v>1155</v>
      </c>
    </row>
    <row r="7" spans="1:6" outlineLevel="1" x14ac:dyDescent="0.2">
      <c r="B7" s="21" t="s">
        <v>1152</v>
      </c>
      <c r="C7" s="21" t="s">
        <v>1153</v>
      </c>
      <c r="D7" s="7" t="s">
        <v>1156</v>
      </c>
    </row>
    <row r="8" spans="1:6" ht="15" x14ac:dyDescent="0.2">
      <c r="A8" s="17" t="s">
        <v>89</v>
      </c>
      <c r="B8" s="21">
        <v>5</v>
      </c>
    </row>
    <row r="9" spans="1:6" ht="15" outlineLevel="1" x14ac:dyDescent="0.2">
      <c r="A9" s="17"/>
      <c r="B9" s="22" t="s">
        <v>1161</v>
      </c>
      <c r="C9" s="22" t="s">
        <v>2358</v>
      </c>
    </row>
    <row r="10" spans="1:6" outlineLevel="1" x14ac:dyDescent="0.2">
      <c r="B10" s="21" t="s">
        <v>1161</v>
      </c>
      <c r="C10" s="18" t="s">
        <v>2358</v>
      </c>
      <c r="D10" s="7" t="s">
        <v>0</v>
      </c>
      <c r="E10" s="6" t="s">
        <v>1167</v>
      </c>
    </row>
    <row r="11" spans="1:6" outlineLevel="1" x14ac:dyDescent="0.2">
      <c r="B11" s="21" t="s">
        <v>1161</v>
      </c>
      <c r="C11" s="18" t="s">
        <v>2358</v>
      </c>
      <c r="D11" s="7" t="s">
        <v>1162</v>
      </c>
      <c r="E11" s="6" t="s">
        <v>1168</v>
      </c>
    </row>
    <row r="12" spans="1:6" outlineLevel="1" x14ac:dyDescent="0.2">
      <c r="B12" s="21" t="s">
        <v>1161</v>
      </c>
      <c r="C12" s="18" t="s">
        <v>2358</v>
      </c>
      <c r="D12" s="7" t="s">
        <v>1163</v>
      </c>
      <c r="E12" s="6" t="s">
        <v>1169</v>
      </c>
    </row>
    <row r="13" spans="1:6" outlineLevel="1" x14ac:dyDescent="0.2">
      <c r="B13" s="21" t="s">
        <v>1161</v>
      </c>
      <c r="C13" s="18" t="s">
        <v>2358</v>
      </c>
      <c r="D13" s="7" t="s">
        <v>1164</v>
      </c>
      <c r="E13" s="6" t="s">
        <v>1170</v>
      </c>
    </row>
    <row r="14" spans="1:6" outlineLevel="1" x14ac:dyDescent="0.2">
      <c r="B14" s="21" t="s">
        <v>1161</v>
      </c>
      <c r="C14" s="18" t="s">
        <v>2358</v>
      </c>
      <c r="D14" s="7" t="s">
        <v>1165</v>
      </c>
      <c r="E14" s="6" t="s">
        <v>1171</v>
      </c>
    </row>
    <row r="15" spans="1:6" outlineLevel="1" x14ac:dyDescent="0.2">
      <c r="B15" s="21" t="s">
        <v>1161</v>
      </c>
      <c r="C15" s="18" t="s">
        <v>2358</v>
      </c>
      <c r="D15" s="7" t="s">
        <v>1166</v>
      </c>
    </row>
    <row r="16" spans="1:6" outlineLevel="1" x14ac:dyDescent="0.2">
      <c r="B16" s="21" t="s">
        <v>1161</v>
      </c>
      <c r="C16" s="18" t="s">
        <v>2358</v>
      </c>
      <c r="D16" s="7" t="s">
        <v>1173</v>
      </c>
    </row>
    <row r="17" spans="1:6" ht="15" x14ac:dyDescent="0.2">
      <c r="A17" s="17" t="s">
        <v>89</v>
      </c>
      <c r="B17" s="21">
        <v>7</v>
      </c>
    </row>
    <row r="18" spans="1:6" ht="15" outlineLevel="1" x14ac:dyDescent="0.2">
      <c r="A18" s="17"/>
      <c r="B18" s="22" t="s">
        <v>1172</v>
      </c>
      <c r="C18" s="22" t="s">
        <v>2359</v>
      </c>
    </row>
    <row r="19" spans="1:6" ht="28.5" outlineLevel="1" x14ac:dyDescent="0.2">
      <c r="B19" s="21" t="s">
        <v>1172</v>
      </c>
      <c r="C19" s="21" t="s">
        <v>2359</v>
      </c>
      <c r="D19" s="7" t="s">
        <v>1174</v>
      </c>
      <c r="E19" s="6" t="s">
        <v>1484</v>
      </c>
      <c r="F19" s="6" t="s">
        <v>1180</v>
      </c>
    </row>
    <row r="20" spans="1:6" ht="28.5" outlineLevel="1" x14ac:dyDescent="0.2">
      <c r="B20" s="21" t="s">
        <v>1172</v>
      </c>
      <c r="C20" s="21" t="s">
        <v>2359</v>
      </c>
      <c r="D20" s="7" t="s">
        <v>1175</v>
      </c>
      <c r="E20" s="6" t="s">
        <v>1483</v>
      </c>
    </row>
    <row r="21" spans="1:6" ht="28.5" outlineLevel="1" x14ac:dyDescent="0.2">
      <c r="B21" s="21" t="s">
        <v>1172</v>
      </c>
      <c r="C21" s="21" t="s">
        <v>2359</v>
      </c>
      <c r="D21" s="7" t="s">
        <v>1176</v>
      </c>
      <c r="E21" s="6" t="s">
        <v>1482</v>
      </c>
    </row>
    <row r="22" spans="1:6" outlineLevel="1" x14ac:dyDescent="0.2">
      <c r="B22" s="21" t="s">
        <v>1172</v>
      </c>
      <c r="C22" s="21" t="s">
        <v>2359</v>
      </c>
      <c r="D22" s="7" t="s">
        <v>1177</v>
      </c>
      <c r="E22" s="6" t="s">
        <v>1178</v>
      </c>
    </row>
    <row r="23" spans="1:6" ht="15" x14ac:dyDescent="0.2">
      <c r="A23" s="17" t="s">
        <v>89</v>
      </c>
      <c r="B23" s="21">
        <v>4</v>
      </c>
    </row>
    <row r="24" spans="1:6" ht="15" outlineLevel="1" x14ac:dyDescent="0.2">
      <c r="A24" s="17"/>
      <c r="B24" s="22" t="s">
        <v>1181</v>
      </c>
      <c r="C24" s="22" t="s">
        <v>2360</v>
      </c>
    </row>
    <row r="25" spans="1:6" ht="28.5" outlineLevel="1" x14ac:dyDescent="0.2">
      <c r="B25" s="21" t="s">
        <v>1181</v>
      </c>
      <c r="C25" s="21" t="s">
        <v>2360</v>
      </c>
      <c r="D25" s="7" t="s">
        <v>1183</v>
      </c>
      <c r="E25" s="6" t="s">
        <v>1186</v>
      </c>
      <c r="F25" s="6" t="s">
        <v>1189</v>
      </c>
    </row>
    <row r="26" spans="1:6" ht="28.5" outlineLevel="1" x14ac:dyDescent="0.2">
      <c r="B26" s="21" t="s">
        <v>1181</v>
      </c>
      <c r="C26" s="21" t="s">
        <v>2360</v>
      </c>
      <c r="D26" s="7" t="s">
        <v>1182</v>
      </c>
      <c r="E26" s="6" t="s">
        <v>1187</v>
      </c>
      <c r="F26" s="6" t="s">
        <v>1190</v>
      </c>
    </row>
    <row r="27" spans="1:6" ht="28.5" outlineLevel="1" x14ac:dyDescent="0.2">
      <c r="B27" s="21" t="s">
        <v>1181</v>
      </c>
      <c r="C27" s="21" t="s">
        <v>2360</v>
      </c>
      <c r="D27" s="7" t="s">
        <v>1184</v>
      </c>
      <c r="E27" s="6" t="s">
        <v>1188</v>
      </c>
      <c r="F27" s="6" t="s">
        <v>1191</v>
      </c>
    </row>
    <row r="28" spans="1:6" ht="28.5" outlineLevel="1" x14ac:dyDescent="0.2">
      <c r="B28" s="21" t="s">
        <v>1181</v>
      </c>
      <c r="C28" s="21" t="s">
        <v>2360</v>
      </c>
      <c r="D28" s="7" t="s">
        <v>1185</v>
      </c>
      <c r="F28" s="6" t="s">
        <v>1192</v>
      </c>
    </row>
    <row r="29" spans="1:6" ht="15" x14ac:dyDescent="0.2">
      <c r="A29" s="17" t="s">
        <v>89</v>
      </c>
      <c r="B29" s="21">
        <v>4</v>
      </c>
    </row>
    <row r="30" spans="1:6" ht="15" outlineLevel="1" x14ac:dyDescent="0.2">
      <c r="A30" s="17"/>
      <c r="B30" s="22" t="s">
        <v>1203</v>
      </c>
      <c r="C30" s="22" t="s">
        <v>1204</v>
      </c>
    </row>
    <row r="31" spans="1:6" ht="57" outlineLevel="1" x14ac:dyDescent="0.2">
      <c r="B31" s="21" t="s">
        <v>1203</v>
      </c>
      <c r="C31" s="21" t="s">
        <v>1204</v>
      </c>
      <c r="D31" s="7" t="s">
        <v>1318</v>
      </c>
      <c r="E31" s="6" t="s">
        <v>1205</v>
      </c>
      <c r="F31" s="6" t="s">
        <v>1209</v>
      </c>
    </row>
    <row r="32" spans="1:6" ht="28.5" outlineLevel="1" x14ac:dyDescent="0.2">
      <c r="B32" s="21" t="s">
        <v>1203</v>
      </c>
      <c r="C32" s="21" t="s">
        <v>1204</v>
      </c>
      <c r="D32" s="7" t="s">
        <v>1193</v>
      </c>
      <c r="E32" s="6" t="s">
        <v>1206</v>
      </c>
      <c r="F32" s="6" t="s">
        <v>1210</v>
      </c>
    </row>
    <row r="33" spans="1:6" ht="28.5" outlineLevel="1" x14ac:dyDescent="0.2">
      <c r="B33" s="21" t="s">
        <v>1203</v>
      </c>
      <c r="C33" s="21" t="s">
        <v>1204</v>
      </c>
      <c r="D33" s="7" t="s">
        <v>1194</v>
      </c>
      <c r="E33" s="6" t="s">
        <v>1207</v>
      </c>
    </row>
    <row r="34" spans="1:6" ht="28.5" outlineLevel="1" x14ac:dyDescent="0.2">
      <c r="B34" s="21" t="s">
        <v>1203</v>
      </c>
      <c r="C34" s="21" t="s">
        <v>1204</v>
      </c>
      <c r="D34" s="7" t="s">
        <v>1195</v>
      </c>
      <c r="E34" s="6" t="s">
        <v>1208</v>
      </c>
    </row>
    <row r="35" spans="1:6" outlineLevel="1" x14ac:dyDescent="0.2">
      <c r="B35" s="21" t="s">
        <v>1203</v>
      </c>
      <c r="C35" s="21" t="s">
        <v>1204</v>
      </c>
      <c r="D35" s="7" t="s">
        <v>1196</v>
      </c>
    </row>
    <row r="36" spans="1:6" ht="28.5" outlineLevel="1" x14ac:dyDescent="0.2">
      <c r="B36" s="21" t="s">
        <v>1203</v>
      </c>
      <c r="C36" s="21" t="s">
        <v>1204</v>
      </c>
      <c r="D36" s="7" t="s">
        <v>1197</v>
      </c>
    </row>
    <row r="37" spans="1:6" outlineLevel="1" x14ac:dyDescent="0.2">
      <c r="B37" s="21" t="s">
        <v>1203</v>
      </c>
      <c r="C37" s="21" t="s">
        <v>1204</v>
      </c>
      <c r="D37" s="7" t="s">
        <v>1198</v>
      </c>
    </row>
    <row r="38" spans="1:6" ht="28.5" outlineLevel="1" x14ac:dyDescent="0.2">
      <c r="B38" s="21" t="s">
        <v>1203</v>
      </c>
      <c r="C38" s="21" t="s">
        <v>1204</v>
      </c>
      <c r="D38" s="7" t="s">
        <v>1199</v>
      </c>
    </row>
    <row r="39" spans="1:6" ht="28.5" outlineLevel="1" x14ac:dyDescent="0.2">
      <c r="B39" s="21" t="s">
        <v>1203</v>
      </c>
      <c r="C39" s="21" t="s">
        <v>1204</v>
      </c>
      <c r="D39" s="7" t="s">
        <v>1200</v>
      </c>
    </row>
    <row r="40" spans="1:6" outlineLevel="1" x14ac:dyDescent="0.2">
      <c r="B40" s="21" t="s">
        <v>1203</v>
      </c>
      <c r="C40" s="21" t="s">
        <v>1204</v>
      </c>
      <c r="D40" s="7" t="s">
        <v>1201</v>
      </c>
    </row>
    <row r="41" spans="1:6" outlineLevel="1" x14ac:dyDescent="0.2">
      <c r="B41" s="21" t="s">
        <v>1203</v>
      </c>
      <c r="C41" s="21" t="s">
        <v>1204</v>
      </c>
      <c r="D41" s="7" t="s">
        <v>1202</v>
      </c>
    </row>
    <row r="42" spans="1:6" ht="15" x14ac:dyDescent="0.2">
      <c r="A42" s="17" t="s">
        <v>89</v>
      </c>
      <c r="B42" s="21">
        <v>11</v>
      </c>
    </row>
    <row r="43" spans="1:6" ht="15" outlineLevel="1" x14ac:dyDescent="0.2">
      <c r="A43" s="17"/>
      <c r="B43" s="22" t="s">
        <v>1211</v>
      </c>
      <c r="C43" s="22" t="s">
        <v>1212</v>
      </c>
    </row>
    <row r="44" spans="1:6" ht="28.5" outlineLevel="1" x14ac:dyDescent="0.2">
      <c r="B44" s="21" t="s">
        <v>1211</v>
      </c>
      <c r="C44" s="21" t="s">
        <v>1212</v>
      </c>
      <c r="D44" s="7" t="s">
        <v>1213</v>
      </c>
      <c r="E44" s="6" t="s">
        <v>1220</v>
      </c>
      <c r="F44" s="6" t="s">
        <v>1222</v>
      </c>
    </row>
    <row r="45" spans="1:6" ht="28.5" outlineLevel="1" x14ac:dyDescent="0.2">
      <c r="B45" s="21" t="s">
        <v>1211</v>
      </c>
      <c r="C45" s="21" t="s">
        <v>1212</v>
      </c>
      <c r="D45" s="7" t="s">
        <v>1214</v>
      </c>
      <c r="E45" s="6" t="s">
        <v>1221</v>
      </c>
      <c r="F45" s="6" t="s">
        <v>1223</v>
      </c>
    </row>
    <row r="46" spans="1:6" ht="28.5" outlineLevel="1" x14ac:dyDescent="0.2">
      <c r="B46" s="21" t="s">
        <v>1211</v>
      </c>
      <c r="C46" s="21" t="s">
        <v>1212</v>
      </c>
      <c r="D46" s="7" t="s">
        <v>1215</v>
      </c>
      <c r="F46" s="6" t="s">
        <v>1224</v>
      </c>
    </row>
    <row r="47" spans="1:6" outlineLevel="1" x14ac:dyDescent="0.2">
      <c r="B47" s="21" t="s">
        <v>1211</v>
      </c>
      <c r="C47" s="21" t="s">
        <v>1212</v>
      </c>
      <c r="D47" s="7" t="s">
        <v>1216</v>
      </c>
    </row>
    <row r="48" spans="1:6" outlineLevel="1" x14ac:dyDescent="0.2">
      <c r="B48" s="21" t="s">
        <v>1211</v>
      </c>
      <c r="C48" s="21" t="s">
        <v>1212</v>
      </c>
      <c r="D48" s="7" t="s">
        <v>1217</v>
      </c>
    </row>
    <row r="49" spans="1:6" ht="28.5" outlineLevel="1" x14ac:dyDescent="0.2">
      <c r="B49" s="21" t="s">
        <v>1211</v>
      </c>
      <c r="C49" s="21" t="s">
        <v>1212</v>
      </c>
      <c r="D49" s="7" t="s">
        <v>1218</v>
      </c>
    </row>
    <row r="50" spans="1:6" outlineLevel="1" x14ac:dyDescent="0.2">
      <c r="B50" s="21" t="s">
        <v>1211</v>
      </c>
      <c r="C50" s="21" t="s">
        <v>1226</v>
      </c>
      <c r="D50" s="7" t="s">
        <v>1219</v>
      </c>
    </row>
    <row r="51" spans="1:6" ht="15" x14ac:dyDescent="0.2">
      <c r="A51" s="17" t="s">
        <v>89</v>
      </c>
      <c r="B51" s="21">
        <v>7</v>
      </c>
    </row>
    <row r="52" spans="1:6" ht="15" outlineLevel="1" x14ac:dyDescent="0.2">
      <c r="A52" s="17"/>
      <c r="B52" s="22" t="s">
        <v>1225</v>
      </c>
      <c r="C52" s="22" t="s">
        <v>1226</v>
      </c>
    </row>
    <row r="53" spans="1:6" ht="42.75" outlineLevel="1" x14ac:dyDescent="0.2">
      <c r="B53" s="21" t="s">
        <v>1225</v>
      </c>
      <c r="C53" s="21" t="s">
        <v>1226</v>
      </c>
      <c r="D53" s="7" t="s">
        <v>1227</v>
      </c>
      <c r="E53" s="6" t="s">
        <v>1230</v>
      </c>
      <c r="F53" s="6" t="s">
        <v>1233</v>
      </c>
    </row>
    <row r="54" spans="1:6" ht="28.5" outlineLevel="1" x14ac:dyDescent="0.2">
      <c r="B54" s="21" t="s">
        <v>1225</v>
      </c>
      <c r="C54" s="21" t="s">
        <v>1226</v>
      </c>
      <c r="D54" s="7" t="s">
        <v>1228</v>
      </c>
      <c r="E54" s="6" t="s">
        <v>1231</v>
      </c>
    </row>
    <row r="55" spans="1:6" ht="28.5" outlineLevel="1" x14ac:dyDescent="0.2">
      <c r="B55" s="21" t="s">
        <v>1225</v>
      </c>
      <c r="C55" s="21" t="s">
        <v>1226</v>
      </c>
      <c r="D55" s="7" t="s">
        <v>1229</v>
      </c>
      <c r="E55" s="6" t="s">
        <v>1232</v>
      </c>
    </row>
    <row r="56" spans="1:6" ht="28.5" outlineLevel="1" x14ac:dyDescent="0.2">
      <c r="B56" s="21" t="s">
        <v>1225</v>
      </c>
      <c r="C56" s="21" t="s">
        <v>1226</v>
      </c>
      <c r="D56" s="7" t="s">
        <v>1317</v>
      </c>
    </row>
    <row r="57" spans="1:6" ht="15" x14ac:dyDescent="0.2">
      <c r="A57" s="17" t="s">
        <v>89</v>
      </c>
      <c r="B57" s="21">
        <v>4</v>
      </c>
    </row>
    <row r="58" spans="1:6" ht="15" outlineLevel="1" x14ac:dyDescent="0.2">
      <c r="A58" s="17"/>
      <c r="B58" s="22" t="s">
        <v>1234</v>
      </c>
      <c r="C58" s="22" t="s">
        <v>1235</v>
      </c>
    </row>
    <row r="59" spans="1:6" ht="28.5" outlineLevel="1" x14ac:dyDescent="0.2">
      <c r="B59" s="21" t="s">
        <v>1234</v>
      </c>
      <c r="C59" s="21" t="s">
        <v>1235</v>
      </c>
      <c r="D59" s="7" t="s">
        <v>1236</v>
      </c>
      <c r="E59" s="6" t="s">
        <v>741</v>
      </c>
      <c r="F59" s="6" t="s">
        <v>1258</v>
      </c>
    </row>
    <row r="60" spans="1:6" ht="42.75" outlineLevel="1" x14ac:dyDescent="0.2">
      <c r="B60" s="21" t="s">
        <v>1234</v>
      </c>
      <c r="C60" s="21" t="s">
        <v>1235</v>
      </c>
      <c r="D60" s="7" t="s">
        <v>1237</v>
      </c>
      <c r="E60" s="6" t="s">
        <v>1251</v>
      </c>
    </row>
    <row r="61" spans="1:6" outlineLevel="1" x14ac:dyDescent="0.2">
      <c r="B61" s="21" t="s">
        <v>1234</v>
      </c>
      <c r="C61" s="21" t="s">
        <v>1235</v>
      </c>
      <c r="D61" s="7" t="s">
        <v>1238</v>
      </c>
      <c r="E61" s="6" t="s">
        <v>1252</v>
      </c>
    </row>
    <row r="62" spans="1:6" outlineLevel="1" x14ac:dyDescent="0.2">
      <c r="B62" s="21" t="s">
        <v>1234</v>
      </c>
      <c r="C62" s="21" t="s">
        <v>1235</v>
      </c>
      <c r="D62" s="7" t="s">
        <v>1241</v>
      </c>
      <c r="E62" s="6" t="s">
        <v>1253</v>
      </c>
    </row>
    <row r="63" spans="1:6" ht="28.5" outlineLevel="1" x14ac:dyDescent="0.2">
      <c r="B63" s="21" t="s">
        <v>1234</v>
      </c>
      <c r="C63" s="21" t="s">
        <v>1235</v>
      </c>
      <c r="D63" s="7" t="s">
        <v>1239</v>
      </c>
      <c r="E63" s="6" t="s">
        <v>1254</v>
      </c>
    </row>
    <row r="64" spans="1:6" ht="42.75" outlineLevel="1" x14ac:dyDescent="0.2">
      <c r="B64" s="21" t="s">
        <v>1234</v>
      </c>
      <c r="C64" s="21" t="s">
        <v>1235</v>
      </c>
      <c r="D64" s="7" t="s">
        <v>1240</v>
      </c>
      <c r="E64" s="6" t="s">
        <v>1255</v>
      </c>
    </row>
    <row r="65" spans="1:5" ht="28.5" outlineLevel="1" x14ac:dyDescent="0.2">
      <c r="B65" s="21" t="s">
        <v>1234</v>
      </c>
      <c r="C65" s="21" t="s">
        <v>1235</v>
      </c>
      <c r="D65" s="7" t="s">
        <v>1242</v>
      </c>
      <c r="E65" s="6" t="s">
        <v>1256</v>
      </c>
    </row>
    <row r="66" spans="1:5" ht="42.75" outlineLevel="1" x14ac:dyDescent="0.2">
      <c r="B66" s="21" t="s">
        <v>1234</v>
      </c>
      <c r="C66" s="21" t="s">
        <v>1235</v>
      </c>
      <c r="D66" s="7" t="s">
        <v>685</v>
      </c>
      <c r="E66" s="6" t="s">
        <v>1257</v>
      </c>
    </row>
    <row r="67" spans="1:5" outlineLevel="1" x14ac:dyDescent="0.2">
      <c r="B67" s="21" t="s">
        <v>1234</v>
      </c>
      <c r="C67" s="21" t="s">
        <v>1235</v>
      </c>
      <c r="D67" s="7" t="s">
        <v>1243</v>
      </c>
    </row>
    <row r="68" spans="1:5" outlineLevel="1" x14ac:dyDescent="0.2">
      <c r="B68" s="21" t="s">
        <v>1234</v>
      </c>
      <c r="C68" s="21" t="s">
        <v>1235</v>
      </c>
      <c r="D68" s="7" t="s">
        <v>1244</v>
      </c>
    </row>
    <row r="69" spans="1:5" outlineLevel="1" x14ac:dyDescent="0.2">
      <c r="B69" s="21" t="s">
        <v>1234</v>
      </c>
      <c r="C69" s="21" t="s">
        <v>1235</v>
      </c>
      <c r="D69" s="7" t="s">
        <v>1245</v>
      </c>
    </row>
    <row r="70" spans="1:5" outlineLevel="1" x14ac:dyDescent="0.2">
      <c r="B70" s="21" t="s">
        <v>1234</v>
      </c>
      <c r="C70" s="21" t="s">
        <v>1235</v>
      </c>
      <c r="D70" s="7" t="s">
        <v>1246</v>
      </c>
    </row>
    <row r="71" spans="1:5" outlineLevel="1" x14ac:dyDescent="0.2">
      <c r="B71" s="21" t="s">
        <v>1234</v>
      </c>
      <c r="C71" s="21" t="s">
        <v>1235</v>
      </c>
      <c r="D71" s="7" t="s">
        <v>1247</v>
      </c>
    </row>
    <row r="72" spans="1:5" outlineLevel="1" x14ac:dyDescent="0.2">
      <c r="B72" s="21" t="s">
        <v>1234</v>
      </c>
      <c r="C72" s="21" t="s">
        <v>1235</v>
      </c>
      <c r="D72" s="7" t="s">
        <v>1248</v>
      </c>
    </row>
    <row r="73" spans="1:5" outlineLevel="1" x14ac:dyDescent="0.2">
      <c r="B73" s="21" t="s">
        <v>1234</v>
      </c>
      <c r="C73" s="21" t="s">
        <v>1235</v>
      </c>
      <c r="D73" s="7" t="s">
        <v>1249</v>
      </c>
    </row>
    <row r="74" spans="1:5" ht="28.5" outlineLevel="1" x14ac:dyDescent="0.2">
      <c r="B74" s="21" t="s">
        <v>1234</v>
      </c>
      <c r="C74" s="21" t="s">
        <v>1235</v>
      </c>
      <c r="D74" s="7" t="s">
        <v>1250</v>
      </c>
    </row>
    <row r="75" spans="1:5" ht="15" x14ac:dyDescent="0.2">
      <c r="A75" s="17" t="s">
        <v>89</v>
      </c>
      <c r="B75" s="21">
        <v>16</v>
      </c>
    </row>
    <row r="76" spans="1:5" ht="15" outlineLevel="1" x14ac:dyDescent="0.2">
      <c r="A76" s="17"/>
      <c r="B76" s="22" t="s">
        <v>1259</v>
      </c>
      <c r="C76" s="22" t="s">
        <v>1260</v>
      </c>
    </row>
    <row r="77" spans="1:5" ht="28.5" outlineLevel="1" x14ac:dyDescent="0.2">
      <c r="B77" s="21" t="s">
        <v>1259</v>
      </c>
      <c r="C77" s="21" t="s">
        <v>1260</v>
      </c>
      <c r="D77" s="7" t="s">
        <v>1261</v>
      </c>
      <c r="E77" s="6" t="s">
        <v>1268</v>
      </c>
    </row>
    <row r="78" spans="1:5" ht="42.75" outlineLevel="1" x14ac:dyDescent="0.2">
      <c r="B78" s="21" t="s">
        <v>1259</v>
      </c>
      <c r="C78" s="21" t="s">
        <v>1260</v>
      </c>
      <c r="D78" s="7" t="s">
        <v>1262</v>
      </c>
      <c r="E78" s="6" t="s">
        <v>1255</v>
      </c>
    </row>
    <row r="79" spans="1:5" ht="28.5" outlineLevel="1" x14ac:dyDescent="0.2">
      <c r="B79" s="21" t="s">
        <v>1259</v>
      </c>
      <c r="C79" s="21" t="s">
        <v>1260</v>
      </c>
      <c r="D79" s="7" t="s">
        <v>1263</v>
      </c>
      <c r="E79" s="6" t="s">
        <v>1269</v>
      </c>
    </row>
    <row r="80" spans="1:5" ht="28.5" outlineLevel="1" x14ac:dyDescent="0.2">
      <c r="B80" s="21" t="s">
        <v>1259</v>
      </c>
      <c r="C80" s="21" t="s">
        <v>1260</v>
      </c>
      <c r="D80" s="7" t="s">
        <v>1264</v>
      </c>
      <c r="E80" s="6" t="s">
        <v>1270</v>
      </c>
    </row>
    <row r="81" spans="2:5" ht="28.5" outlineLevel="1" x14ac:dyDescent="0.2">
      <c r="B81" s="21" t="s">
        <v>1259</v>
      </c>
      <c r="C81" s="21" t="s">
        <v>1260</v>
      </c>
      <c r="D81" s="7" t="s">
        <v>1265</v>
      </c>
      <c r="E81" s="6" t="s">
        <v>1271</v>
      </c>
    </row>
    <row r="82" spans="2:5" ht="28.5" outlineLevel="1" x14ac:dyDescent="0.2">
      <c r="B82" s="21" t="s">
        <v>1259</v>
      </c>
      <c r="C82" s="21" t="s">
        <v>1260</v>
      </c>
      <c r="D82" s="7" t="s">
        <v>1266</v>
      </c>
      <c r="E82" s="6" t="s">
        <v>1272</v>
      </c>
    </row>
    <row r="83" spans="2:5" ht="28.5" outlineLevel="1" x14ac:dyDescent="0.2">
      <c r="B83" s="21" t="s">
        <v>1259</v>
      </c>
      <c r="C83" s="21" t="s">
        <v>1260</v>
      </c>
      <c r="D83" s="7" t="s">
        <v>1267</v>
      </c>
      <c r="E83" s="6" t="s">
        <v>1273</v>
      </c>
    </row>
    <row r="84" spans="2:5" outlineLevel="1" x14ac:dyDescent="0.2">
      <c r="B84" s="21" t="s">
        <v>1259</v>
      </c>
      <c r="C84" s="21" t="s">
        <v>1274</v>
      </c>
      <c r="D84" s="7" t="s">
        <v>1275</v>
      </c>
    </row>
    <row r="85" spans="2:5" ht="28.5" outlineLevel="1" x14ac:dyDescent="0.2">
      <c r="B85" s="21" t="s">
        <v>1259</v>
      </c>
      <c r="C85" s="21" t="s">
        <v>1274</v>
      </c>
      <c r="D85" s="7" t="s">
        <v>1276</v>
      </c>
    </row>
    <row r="86" spans="2:5" outlineLevel="1" x14ac:dyDescent="0.2">
      <c r="B86" s="21" t="s">
        <v>1259</v>
      </c>
      <c r="C86" s="21" t="s">
        <v>1274</v>
      </c>
      <c r="D86" s="7" t="s">
        <v>1277</v>
      </c>
    </row>
    <row r="87" spans="2:5" outlineLevel="1" x14ac:dyDescent="0.2">
      <c r="B87" s="21" t="s">
        <v>1259</v>
      </c>
      <c r="C87" s="21" t="s">
        <v>1274</v>
      </c>
      <c r="D87" s="7" t="s">
        <v>1278</v>
      </c>
    </row>
    <row r="88" spans="2:5" outlineLevel="1" x14ac:dyDescent="0.2">
      <c r="B88" s="21" t="s">
        <v>1259</v>
      </c>
      <c r="C88" s="21" t="s">
        <v>1274</v>
      </c>
      <c r="D88" s="7" t="s">
        <v>1279</v>
      </c>
    </row>
    <row r="89" spans="2:5" ht="28.5" outlineLevel="1" x14ac:dyDescent="0.2">
      <c r="B89" s="21" t="s">
        <v>1259</v>
      </c>
      <c r="C89" s="21" t="s">
        <v>1274</v>
      </c>
      <c r="D89" s="7" t="s">
        <v>1280</v>
      </c>
    </row>
    <row r="90" spans="2:5" outlineLevel="1" x14ac:dyDescent="0.2">
      <c r="B90" s="21" t="s">
        <v>1259</v>
      </c>
      <c r="C90" s="21" t="s">
        <v>1274</v>
      </c>
      <c r="D90" s="7" t="s">
        <v>1281</v>
      </c>
    </row>
    <row r="91" spans="2:5" outlineLevel="1" x14ac:dyDescent="0.2">
      <c r="B91" s="21" t="s">
        <v>1259</v>
      </c>
      <c r="C91" s="21" t="s">
        <v>1274</v>
      </c>
      <c r="D91" s="7" t="s">
        <v>1282</v>
      </c>
    </row>
    <row r="92" spans="2:5" outlineLevel="1" x14ac:dyDescent="0.2">
      <c r="B92" s="21" t="s">
        <v>1259</v>
      </c>
      <c r="C92" s="21" t="s">
        <v>1274</v>
      </c>
      <c r="D92" s="7" t="s">
        <v>1283</v>
      </c>
    </row>
    <row r="93" spans="2:5" outlineLevel="1" x14ac:dyDescent="0.2">
      <c r="B93" s="21" t="s">
        <v>1259</v>
      </c>
      <c r="C93" s="21" t="s">
        <v>1274</v>
      </c>
      <c r="D93" s="7" t="s">
        <v>1284</v>
      </c>
    </row>
    <row r="94" spans="2:5" ht="28.5" outlineLevel="1" x14ac:dyDescent="0.2">
      <c r="B94" s="21" t="s">
        <v>1259</v>
      </c>
      <c r="C94" s="21" t="s">
        <v>1274</v>
      </c>
      <c r="D94" s="7" t="s">
        <v>1285</v>
      </c>
    </row>
    <row r="95" spans="2:5" outlineLevel="1" x14ac:dyDescent="0.2">
      <c r="B95" s="21" t="s">
        <v>1259</v>
      </c>
      <c r="C95" s="21" t="s">
        <v>1274</v>
      </c>
      <c r="D95" s="7" t="s">
        <v>1286</v>
      </c>
    </row>
    <row r="96" spans="2:5" outlineLevel="1" x14ac:dyDescent="0.2">
      <c r="B96" s="21" t="s">
        <v>1259</v>
      </c>
      <c r="C96" s="21" t="s">
        <v>1274</v>
      </c>
      <c r="D96" s="7" t="s">
        <v>1287</v>
      </c>
    </row>
    <row r="97" spans="1:6" outlineLevel="1" x14ac:dyDescent="0.2">
      <c r="B97" s="21" t="s">
        <v>1259</v>
      </c>
      <c r="C97" s="21" t="s">
        <v>1274</v>
      </c>
      <c r="D97" s="7" t="s">
        <v>1288</v>
      </c>
    </row>
    <row r="98" spans="1:6" outlineLevel="1" x14ac:dyDescent="0.2">
      <c r="B98" s="21" t="s">
        <v>1259</v>
      </c>
      <c r="C98" s="21" t="s">
        <v>1274</v>
      </c>
      <c r="D98" s="7" t="s">
        <v>1289</v>
      </c>
    </row>
    <row r="99" spans="1:6" outlineLevel="1" x14ac:dyDescent="0.2">
      <c r="B99" s="21" t="s">
        <v>1259</v>
      </c>
      <c r="C99" s="21" t="s">
        <v>1274</v>
      </c>
      <c r="D99" s="7" t="s">
        <v>1290</v>
      </c>
    </row>
    <row r="100" spans="1:6" ht="15" x14ac:dyDescent="0.2">
      <c r="A100" s="17" t="s">
        <v>89</v>
      </c>
      <c r="B100" s="6">
        <v>23</v>
      </c>
    </row>
    <row r="101" spans="1:6" ht="15" outlineLevel="1" x14ac:dyDescent="0.2">
      <c r="A101" s="17"/>
      <c r="B101" s="22" t="s">
        <v>1291</v>
      </c>
      <c r="C101" s="22" t="s">
        <v>1292</v>
      </c>
    </row>
    <row r="102" spans="1:6" ht="28.5" outlineLevel="1" x14ac:dyDescent="0.2">
      <c r="B102" s="21" t="s">
        <v>1291</v>
      </c>
      <c r="C102" s="21" t="s">
        <v>1292</v>
      </c>
      <c r="D102" s="7" t="s">
        <v>1293</v>
      </c>
      <c r="E102" s="6" t="s">
        <v>1300</v>
      </c>
      <c r="F102" s="6" t="s">
        <v>1303</v>
      </c>
    </row>
    <row r="103" spans="1:6" ht="42.75" outlineLevel="1" x14ac:dyDescent="0.2">
      <c r="B103" s="21" t="s">
        <v>1291</v>
      </c>
      <c r="C103" s="21" t="s">
        <v>1292</v>
      </c>
      <c r="D103" s="7" t="s">
        <v>1294</v>
      </c>
      <c r="E103" s="6" t="s">
        <v>1301</v>
      </c>
      <c r="F103" s="6" t="s">
        <v>1304</v>
      </c>
    </row>
    <row r="104" spans="1:6" ht="42.75" outlineLevel="1" x14ac:dyDescent="0.2">
      <c r="B104" s="21" t="s">
        <v>1291</v>
      </c>
      <c r="C104" s="21" t="s">
        <v>1292</v>
      </c>
      <c r="D104" s="7" t="s">
        <v>1295</v>
      </c>
      <c r="E104" s="6" t="s">
        <v>1302</v>
      </c>
      <c r="F104" s="6" t="s">
        <v>1305</v>
      </c>
    </row>
    <row r="105" spans="1:6" ht="57" outlineLevel="1" x14ac:dyDescent="0.2">
      <c r="B105" s="21" t="s">
        <v>1291</v>
      </c>
      <c r="C105" s="21" t="s">
        <v>1292</v>
      </c>
      <c r="D105" s="7" t="s">
        <v>1296</v>
      </c>
      <c r="F105" s="6" t="s">
        <v>1306</v>
      </c>
    </row>
    <row r="106" spans="1:6" outlineLevel="1" x14ac:dyDescent="0.2">
      <c r="B106" s="21" t="s">
        <v>1291</v>
      </c>
      <c r="C106" s="21" t="s">
        <v>1292</v>
      </c>
      <c r="D106" s="7" t="s">
        <v>1297</v>
      </c>
      <c r="F106" s="6" t="s">
        <v>1307</v>
      </c>
    </row>
    <row r="107" spans="1:6" ht="28.5" outlineLevel="1" x14ac:dyDescent="0.2">
      <c r="B107" s="21" t="s">
        <v>1291</v>
      </c>
      <c r="C107" s="21" t="s">
        <v>1292</v>
      </c>
      <c r="D107" s="7" t="s">
        <v>1298</v>
      </c>
    </row>
    <row r="108" spans="1:6" outlineLevel="1" x14ac:dyDescent="0.2">
      <c r="B108" s="21" t="s">
        <v>1291</v>
      </c>
      <c r="C108" s="21" t="s">
        <v>1292</v>
      </c>
      <c r="D108" s="7" t="s">
        <v>1299</v>
      </c>
    </row>
    <row r="109" spans="1:6" ht="15" x14ac:dyDescent="0.2">
      <c r="A109" s="17" t="s">
        <v>89</v>
      </c>
      <c r="B109" s="21">
        <v>7</v>
      </c>
    </row>
    <row r="110" spans="1:6" ht="15" outlineLevel="1" x14ac:dyDescent="0.2">
      <c r="A110" s="17"/>
      <c r="B110" s="22" t="s">
        <v>1309</v>
      </c>
      <c r="C110" s="22" t="s">
        <v>1387</v>
      </c>
    </row>
    <row r="111" spans="1:6" ht="28.5" outlineLevel="1" x14ac:dyDescent="0.2">
      <c r="B111" s="21" t="s">
        <v>1309</v>
      </c>
      <c r="C111" s="21" t="s">
        <v>1387</v>
      </c>
      <c r="D111" s="7" t="s">
        <v>1310</v>
      </c>
      <c r="E111" s="6" t="s">
        <v>1314</v>
      </c>
      <c r="F111" s="6" t="s">
        <v>1315</v>
      </c>
    </row>
    <row r="112" spans="1:6" ht="28.5" outlineLevel="1" x14ac:dyDescent="0.2">
      <c r="B112" s="21" t="s">
        <v>1309</v>
      </c>
      <c r="C112" s="21" t="s">
        <v>1387</v>
      </c>
      <c r="D112" s="7" t="s">
        <v>1311</v>
      </c>
      <c r="F112" s="6" t="s">
        <v>1316</v>
      </c>
    </row>
    <row r="113" spans="1:6" outlineLevel="1" x14ac:dyDescent="0.2">
      <c r="B113" s="21" t="s">
        <v>1309</v>
      </c>
      <c r="C113" s="21" t="s">
        <v>1387</v>
      </c>
      <c r="D113" s="7" t="s">
        <v>1100</v>
      </c>
    </row>
    <row r="114" spans="1:6" ht="28.5" outlineLevel="1" x14ac:dyDescent="0.2">
      <c r="B114" s="21" t="s">
        <v>1309</v>
      </c>
      <c r="C114" s="21" t="s">
        <v>1387</v>
      </c>
      <c r="D114" s="7" t="s">
        <v>1312</v>
      </c>
    </row>
    <row r="115" spans="1:6" outlineLevel="1" x14ac:dyDescent="0.2">
      <c r="B115" s="21" t="s">
        <v>1309</v>
      </c>
      <c r="C115" s="21" t="s">
        <v>1387</v>
      </c>
      <c r="D115" s="7" t="s">
        <v>1313</v>
      </c>
    </row>
    <row r="116" spans="1:6" ht="15" x14ac:dyDescent="0.2">
      <c r="A116" s="17" t="s">
        <v>89</v>
      </c>
      <c r="B116" s="21">
        <v>5</v>
      </c>
    </row>
    <row r="117" spans="1:6" ht="15" outlineLevel="1" x14ac:dyDescent="0.2">
      <c r="A117" s="17"/>
      <c r="B117" s="22" t="s">
        <v>1436</v>
      </c>
      <c r="C117" s="22" t="s">
        <v>1320</v>
      </c>
    </row>
    <row r="118" spans="1:6" ht="28.5" outlineLevel="1" x14ac:dyDescent="0.2">
      <c r="B118" s="21" t="s">
        <v>1436</v>
      </c>
      <c r="C118" s="21" t="s">
        <v>1320</v>
      </c>
      <c r="D118" s="7" t="s">
        <v>1319</v>
      </c>
      <c r="E118" s="6" t="s">
        <v>1328</v>
      </c>
      <c r="F118" s="6" t="s">
        <v>1332</v>
      </c>
    </row>
    <row r="119" spans="1:6" ht="28.5" outlineLevel="1" x14ac:dyDescent="0.2">
      <c r="B119" s="21" t="s">
        <v>1436</v>
      </c>
      <c r="C119" s="21" t="s">
        <v>1320</v>
      </c>
      <c r="D119" s="7" t="s">
        <v>1321</v>
      </c>
      <c r="E119" s="6" t="s">
        <v>1329</v>
      </c>
      <c r="F119" s="6" t="s">
        <v>1333</v>
      </c>
    </row>
    <row r="120" spans="1:6" ht="28.5" outlineLevel="1" x14ac:dyDescent="0.2">
      <c r="B120" s="21" t="s">
        <v>1436</v>
      </c>
      <c r="C120" s="21" t="s">
        <v>1320</v>
      </c>
      <c r="D120" s="7" t="s">
        <v>1322</v>
      </c>
      <c r="E120" s="6" t="s">
        <v>1330</v>
      </c>
    </row>
    <row r="121" spans="1:6" ht="28.5" outlineLevel="1" x14ac:dyDescent="0.2">
      <c r="B121" s="21" t="s">
        <v>1436</v>
      </c>
      <c r="C121" s="21" t="s">
        <v>1320</v>
      </c>
      <c r="D121" s="7" t="s">
        <v>1323</v>
      </c>
      <c r="E121" s="6" t="s">
        <v>1331</v>
      </c>
    </row>
    <row r="122" spans="1:6" outlineLevel="1" x14ac:dyDescent="0.2">
      <c r="B122" s="21" t="s">
        <v>1436</v>
      </c>
      <c r="C122" s="21" t="s">
        <v>1320</v>
      </c>
      <c r="D122" s="7" t="s">
        <v>1324</v>
      </c>
    </row>
    <row r="123" spans="1:6" outlineLevel="1" x14ac:dyDescent="0.2">
      <c r="B123" s="21" t="s">
        <v>1436</v>
      </c>
      <c r="C123" s="21" t="s">
        <v>1320</v>
      </c>
      <c r="D123" s="7" t="s">
        <v>1325</v>
      </c>
    </row>
    <row r="124" spans="1:6" ht="28.5" outlineLevel="1" x14ac:dyDescent="0.2">
      <c r="B124" s="21" t="s">
        <v>1436</v>
      </c>
      <c r="C124" s="21" t="s">
        <v>1320</v>
      </c>
      <c r="D124" s="7" t="s">
        <v>1326</v>
      </c>
    </row>
    <row r="125" spans="1:6" outlineLevel="1" x14ac:dyDescent="0.2">
      <c r="B125" s="21" t="s">
        <v>1436</v>
      </c>
      <c r="C125" s="21" t="s">
        <v>1320</v>
      </c>
      <c r="D125" s="7" t="s">
        <v>1327</v>
      </c>
    </row>
    <row r="126" spans="1:6" ht="15" x14ac:dyDescent="0.2">
      <c r="A126" s="17" t="s">
        <v>89</v>
      </c>
      <c r="B126" s="21">
        <v>8</v>
      </c>
    </row>
    <row r="127" spans="1:6" ht="15" outlineLevel="1" x14ac:dyDescent="0.2">
      <c r="A127" s="17"/>
      <c r="B127" s="22" t="s">
        <v>1437</v>
      </c>
      <c r="C127" s="22" t="s">
        <v>1334</v>
      </c>
    </row>
    <row r="128" spans="1:6" ht="28.5" outlineLevel="1" x14ac:dyDescent="0.2">
      <c r="B128" s="21" t="s">
        <v>1437</v>
      </c>
      <c r="C128" s="21" t="s">
        <v>1334</v>
      </c>
      <c r="D128" s="7" t="s">
        <v>1335</v>
      </c>
      <c r="E128" s="6" t="s">
        <v>1340</v>
      </c>
    </row>
    <row r="129" spans="1:6" ht="28.5" outlineLevel="1" x14ac:dyDescent="0.2">
      <c r="B129" s="21" t="s">
        <v>1437</v>
      </c>
      <c r="C129" s="21" t="s">
        <v>1334</v>
      </c>
      <c r="D129" s="7" t="s">
        <v>1336</v>
      </c>
      <c r="E129" s="6" t="s">
        <v>1341</v>
      </c>
    </row>
    <row r="130" spans="1:6" outlineLevel="1" x14ac:dyDescent="0.2">
      <c r="B130" s="21" t="s">
        <v>1437</v>
      </c>
      <c r="C130" s="21" t="s">
        <v>1334</v>
      </c>
      <c r="D130" s="7" t="s">
        <v>1337</v>
      </c>
    </row>
    <row r="131" spans="1:6" outlineLevel="1" x14ac:dyDescent="0.2">
      <c r="B131" s="21" t="s">
        <v>1437</v>
      </c>
      <c r="C131" s="21" t="s">
        <v>1334</v>
      </c>
      <c r="D131" s="7" t="s">
        <v>1338</v>
      </c>
    </row>
    <row r="132" spans="1:6" ht="28.5" outlineLevel="1" x14ac:dyDescent="0.2">
      <c r="B132" s="21" t="s">
        <v>1437</v>
      </c>
      <c r="C132" s="21" t="s">
        <v>1334</v>
      </c>
      <c r="D132" s="7" t="s">
        <v>1339</v>
      </c>
    </row>
    <row r="133" spans="1:6" ht="15" x14ac:dyDescent="0.2">
      <c r="A133" s="17" t="s">
        <v>89</v>
      </c>
      <c r="B133" s="21">
        <v>5</v>
      </c>
    </row>
    <row r="134" spans="1:6" ht="15" outlineLevel="1" x14ac:dyDescent="0.2">
      <c r="A134" s="17"/>
      <c r="B134" s="22" t="s">
        <v>1438</v>
      </c>
      <c r="C134" s="22" t="s">
        <v>1342</v>
      </c>
    </row>
    <row r="135" spans="1:6" ht="28.5" outlineLevel="1" x14ac:dyDescent="0.2">
      <c r="B135" s="21" t="s">
        <v>1439</v>
      </c>
      <c r="C135" s="21" t="s">
        <v>1342</v>
      </c>
      <c r="D135" s="7" t="s">
        <v>1343</v>
      </c>
      <c r="E135" s="6" t="s">
        <v>1350</v>
      </c>
      <c r="F135" s="6" t="s">
        <v>1351</v>
      </c>
    </row>
    <row r="136" spans="1:6" ht="28.5" outlineLevel="1" x14ac:dyDescent="0.2">
      <c r="B136" s="21" t="s">
        <v>1439</v>
      </c>
      <c r="C136" s="21" t="s">
        <v>1342</v>
      </c>
      <c r="D136" s="7" t="s">
        <v>1344</v>
      </c>
      <c r="F136" s="7" t="s">
        <v>1352</v>
      </c>
    </row>
    <row r="137" spans="1:6" ht="28.5" outlineLevel="1" x14ac:dyDescent="0.2">
      <c r="B137" s="21" t="s">
        <v>1439</v>
      </c>
      <c r="C137" s="21" t="s">
        <v>1342</v>
      </c>
      <c r="D137" s="7" t="s">
        <v>1345</v>
      </c>
    </row>
    <row r="138" spans="1:6" ht="28.5" outlineLevel="1" x14ac:dyDescent="0.2">
      <c r="B138" s="21" t="s">
        <v>1439</v>
      </c>
      <c r="C138" s="21" t="s">
        <v>1342</v>
      </c>
      <c r="D138" s="7" t="s">
        <v>1346</v>
      </c>
    </row>
    <row r="139" spans="1:6" outlineLevel="1" x14ac:dyDescent="0.2">
      <c r="B139" s="21" t="s">
        <v>1439</v>
      </c>
      <c r="C139" s="21" t="s">
        <v>1342</v>
      </c>
      <c r="D139" s="7" t="s">
        <v>1347</v>
      </c>
    </row>
    <row r="140" spans="1:6" ht="28.5" outlineLevel="1" x14ac:dyDescent="0.2">
      <c r="B140" s="21" t="s">
        <v>1439</v>
      </c>
      <c r="C140" s="21" t="s">
        <v>1342</v>
      </c>
      <c r="D140" s="7" t="s">
        <v>1348</v>
      </c>
    </row>
    <row r="141" spans="1:6" ht="28.5" outlineLevel="1" x14ac:dyDescent="0.2">
      <c r="B141" s="21" t="s">
        <v>1439</v>
      </c>
      <c r="C141" s="21" t="s">
        <v>1342</v>
      </c>
      <c r="D141" s="7" t="s">
        <v>1349</v>
      </c>
    </row>
    <row r="142" spans="1:6" ht="15" x14ac:dyDescent="0.2">
      <c r="A142" s="17" t="s">
        <v>89</v>
      </c>
      <c r="B142" s="21">
        <v>7</v>
      </c>
    </row>
    <row r="143" spans="1:6" ht="15" outlineLevel="1" x14ac:dyDescent="0.2">
      <c r="A143" s="17"/>
      <c r="B143" s="22" t="s">
        <v>1440</v>
      </c>
      <c r="C143" s="22" t="s">
        <v>1353</v>
      </c>
    </row>
    <row r="144" spans="1:6" ht="28.5" outlineLevel="1" x14ac:dyDescent="0.2">
      <c r="B144" s="21" t="s">
        <v>1440</v>
      </c>
      <c r="C144" s="21" t="s">
        <v>1353</v>
      </c>
      <c r="D144" s="7" t="s">
        <v>1354</v>
      </c>
      <c r="E144" s="6" t="s">
        <v>1357</v>
      </c>
      <c r="F144" s="6" t="s">
        <v>1358</v>
      </c>
    </row>
    <row r="145" spans="1:6" ht="99.75" outlineLevel="1" x14ac:dyDescent="0.2">
      <c r="B145" s="21" t="s">
        <v>1440</v>
      </c>
      <c r="C145" s="21" t="s">
        <v>1353</v>
      </c>
      <c r="D145" s="7" t="s">
        <v>1374</v>
      </c>
      <c r="E145" s="6" t="s">
        <v>1507</v>
      </c>
      <c r="F145" s="29" t="s">
        <v>1359</v>
      </c>
    </row>
    <row r="146" spans="1:6" ht="28.5" outlineLevel="1" x14ac:dyDescent="0.2">
      <c r="B146" s="21" t="s">
        <v>1440</v>
      </c>
      <c r="C146" s="21" t="s">
        <v>1353</v>
      </c>
      <c r="D146" s="30" t="s">
        <v>1355</v>
      </c>
      <c r="F146" s="6" t="s">
        <v>1360</v>
      </c>
    </row>
    <row r="147" spans="1:6" ht="28.5" outlineLevel="1" x14ac:dyDescent="0.2">
      <c r="B147" s="21" t="s">
        <v>1440</v>
      </c>
      <c r="C147" s="21" t="s">
        <v>1353</v>
      </c>
      <c r="D147" s="30" t="s">
        <v>1356</v>
      </c>
      <c r="F147" s="6" t="s">
        <v>1361</v>
      </c>
    </row>
    <row r="148" spans="1:6" ht="42.75" outlineLevel="1" x14ac:dyDescent="0.2">
      <c r="B148" s="21" t="s">
        <v>1440</v>
      </c>
      <c r="C148" s="21" t="s">
        <v>1353</v>
      </c>
      <c r="D148" s="21"/>
      <c r="F148" s="6" t="s">
        <v>1362</v>
      </c>
    </row>
    <row r="149" spans="1:6" ht="15" x14ac:dyDescent="0.2">
      <c r="A149" s="17" t="s">
        <v>89</v>
      </c>
      <c r="B149" s="21">
        <v>5</v>
      </c>
      <c r="D149" s="21"/>
    </row>
    <row r="150" spans="1:6" ht="15" outlineLevel="1" x14ac:dyDescent="0.2">
      <c r="A150" s="17"/>
      <c r="B150" s="22" t="s">
        <v>1441</v>
      </c>
      <c r="C150" s="22" t="s">
        <v>1363</v>
      </c>
      <c r="D150" s="21"/>
    </row>
    <row r="151" spans="1:6" ht="85.5" outlineLevel="1" x14ac:dyDescent="0.2">
      <c r="B151" s="21" t="s">
        <v>1441</v>
      </c>
      <c r="C151" s="21" t="s">
        <v>1363</v>
      </c>
      <c r="D151" s="7" t="s">
        <v>1364</v>
      </c>
      <c r="E151" s="6" t="s">
        <v>1370</v>
      </c>
      <c r="F151" s="6" t="s">
        <v>1375</v>
      </c>
    </row>
    <row r="152" spans="1:6" ht="28.5" outlineLevel="1" x14ac:dyDescent="0.2">
      <c r="B152" s="21" t="s">
        <v>1441</v>
      </c>
      <c r="C152" s="21" t="s">
        <v>1363</v>
      </c>
      <c r="D152" s="7" t="s">
        <v>1365</v>
      </c>
      <c r="E152" s="6" t="s">
        <v>1371</v>
      </c>
    </row>
    <row r="153" spans="1:6" outlineLevel="1" x14ac:dyDescent="0.2">
      <c r="B153" s="21" t="s">
        <v>1441</v>
      </c>
      <c r="C153" s="21" t="s">
        <v>1363</v>
      </c>
      <c r="D153" s="7" t="s">
        <v>1366</v>
      </c>
      <c r="E153" s="6" t="s">
        <v>1372</v>
      </c>
    </row>
    <row r="154" spans="1:6" ht="28.5" outlineLevel="1" x14ac:dyDescent="0.2">
      <c r="B154" s="21" t="s">
        <v>1441</v>
      </c>
      <c r="C154" s="21" t="s">
        <v>1363</v>
      </c>
      <c r="D154" s="7" t="s">
        <v>1367</v>
      </c>
      <c r="E154" s="6" t="s">
        <v>1373</v>
      </c>
    </row>
    <row r="155" spans="1:6" outlineLevel="1" x14ac:dyDescent="0.2">
      <c r="B155" s="21" t="s">
        <v>1441</v>
      </c>
      <c r="C155" s="21" t="s">
        <v>1363</v>
      </c>
      <c r="D155" s="7" t="s">
        <v>1368</v>
      </c>
    </row>
    <row r="156" spans="1:6" outlineLevel="1" x14ac:dyDescent="0.2">
      <c r="B156" s="21" t="s">
        <v>1441</v>
      </c>
      <c r="C156" s="21" t="s">
        <v>1363</v>
      </c>
      <c r="D156" s="7" t="s">
        <v>1369</v>
      </c>
    </row>
    <row r="157" spans="1:6" ht="15" x14ac:dyDescent="0.2">
      <c r="A157" s="17" t="s">
        <v>89</v>
      </c>
      <c r="B157" s="21">
        <v>6</v>
      </c>
    </row>
    <row r="158" spans="1:6" ht="15" outlineLevel="1" x14ac:dyDescent="0.2">
      <c r="A158" s="17"/>
      <c r="B158" s="22" t="s">
        <v>1442</v>
      </c>
      <c r="C158" s="22" t="s">
        <v>1376</v>
      </c>
    </row>
    <row r="159" spans="1:6" ht="28.5" outlineLevel="1" x14ac:dyDescent="0.2">
      <c r="B159" s="21" t="s">
        <v>1442</v>
      </c>
      <c r="C159" s="21" t="s">
        <v>1376</v>
      </c>
      <c r="D159" s="7" t="s">
        <v>1377</v>
      </c>
      <c r="E159" s="6" t="s">
        <v>1379</v>
      </c>
      <c r="F159" s="6" t="s">
        <v>1385</v>
      </c>
    </row>
    <row r="160" spans="1:6" ht="28.5" outlineLevel="1" x14ac:dyDescent="0.2">
      <c r="B160" s="21" t="s">
        <v>1442</v>
      </c>
      <c r="C160" s="21" t="s">
        <v>1376</v>
      </c>
      <c r="D160" s="7" t="s">
        <v>1378</v>
      </c>
      <c r="E160" s="6" t="s">
        <v>1382</v>
      </c>
      <c r="F160" s="6" t="s">
        <v>1386</v>
      </c>
    </row>
    <row r="161" spans="1:6" outlineLevel="1" x14ac:dyDescent="0.2">
      <c r="B161" s="21" t="s">
        <v>1442</v>
      </c>
      <c r="C161" s="21" t="s">
        <v>1376</v>
      </c>
      <c r="D161" s="21" t="s">
        <v>1380</v>
      </c>
      <c r="E161" s="6" t="s">
        <v>1383</v>
      </c>
    </row>
    <row r="162" spans="1:6" outlineLevel="1" x14ac:dyDescent="0.2">
      <c r="B162" s="21" t="s">
        <v>1442</v>
      </c>
      <c r="C162" s="21" t="s">
        <v>1376</v>
      </c>
      <c r="D162" s="21" t="s">
        <v>1381</v>
      </c>
      <c r="E162" s="6" t="s">
        <v>1384</v>
      </c>
    </row>
    <row r="163" spans="1:6" ht="15" x14ac:dyDescent="0.2">
      <c r="A163" s="17" t="s">
        <v>89</v>
      </c>
      <c r="B163" s="21">
        <v>4</v>
      </c>
      <c r="D163" s="21"/>
    </row>
    <row r="164" spans="1:6" ht="15" outlineLevel="1" x14ac:dyDescent="0.2">
      <c r="A164" s="17"/>
      <c r="B164" s="22" t="s">
        <v>1443</v>
      </c>
      <c r="C164" s="22" t="s">
        <v>1388</v>
      </c>
      <c r="D164" s="21"/>
    </row>
    <row r="165" spans="1:6" ht="42.75" outlineLevel="1" x14ac:dyDescent="0.2">
      <c r="B165" s="21" t="s">
        <v>1443</v>
      </c>
      <c r="C165" s="21" t="s">
        <v>1388</v>
      </c>
      <c r="D165" s="7" t="s">
        <v>101</v>
      </c>
      <c r="E165" s="6" t="s">
        <v>1392</v>
      </c>
      <c r="F165" s="6" t="s">
        <v>1396</v>
      </c>
    </row>
    <row r="166" spans="1:6" ht="28.5" outlineLevel="1" x14ac:dyDescent="0.2">
      <c r="B166" s="21" t="s">
        <v>1443</v>
      </c>
      <c r="C166" s="21" t="s">
        <v>1388</v>
      </c>
      <c r="D166" s="7" t="s">
        <v>1389</v>
      </c>
      <c r="E166" s="6" t="s">
        <v>1393</v>
      </c>
    </row>
    <row r="167" spans="1:6" ht="57" outlineLevel="1" x14ac:dyDescent="0.2">
      <c r="B167" s="21" t="s">
        <v>1443</v>
      </c>
      <c r="C167" s="21" t="s">
        <v>1388</v>
      </c>
      <c r="D167" s="7" t="s">
        <v>1390</v>
      </c>
      <c r="E167" s="6" t="s">
        <v>1394</v>
      </c>
    </row>
    <row r="168" spans="1:6" ht="28.5" outlineLevel="1" x14ac:dyDescent="0.2">
      <c r="B168" s="21" t="s">
        <v>1443</v>
      </c>
      <c r="C168" s="21" t="s">
        <v>1388</v>
      </c>
      <c r="D168" s="7" t="s">
        <v>1391</v>
      </c>
      <c r="E168" s="6" t="s">
        <v>1395</v>
      </c>
    </row>
    <row r="169" spans="1:6" ht="15" x14ac:dyDescent="0.2">
      <c r="A169" s="17" t="s">
        <v>89</v>
      </c>
      <c r="B169" s="21">
        <v>4</v>
      </c>
    </row>
    <row r="170" spans="1:6" ht="15" outlineLevel="1" x14ac:dyDescent="0.2">
      <c r="A170" s="17"/>
      <c r="B170" s="22" t="s">
        <v>1444</v>
      </c>
      <c r="C170" s="22" t="s">
        <v>1397</v>
      </c>
    </row>
    <row r="171" spans="1:6" ht="114" outlineLevel="1" x14ac:dyDescent="0.2">
      <c r="B171" s="21" t="s">
        <v>1444</v>
      </c>
      <c r="C171" s="21" t="s">
        <v>1397</v>
      </c>
      <c r="D171" s="7" t="s">
        <v>1398</v>
      </c>
      <c r="E171" s="6" t="s">
        <v>1401</v>
      </c>
      <c r="F171" s="6" t="s">
        <v>1402</v>
      </c>
    </row>
    <row r="172" spans="1:6" ht="85.5" outlineLevel="1" x14ac:dyDescent="0.2">
      <c r="B172" s="21" t="s">
        <v>1444</v>
      </c>
      <c r="C172" s="21" t="s">
        <v>1397</v>
      </c>
      <c r="D172" s="7" t="s">
        <v>1399</v>
      </c>
      <c r="F172" s="6" t="s">
        <v>1403</v>
      </c>
    </row>
    <row r="173" spans="1:6" ht="85.5" outlineLevel="1" x14ac:dyDescent="0.2">
      <c r="B173" s="21" t="s">
        <v>1444</v>
      </c>
      <c r="C173" s="21" t="s">
        <v>1397</v>
      </c>
      <c r="D173" s="7" t="s">
        <v>1400</v>
      </c>
    </row>
    <row r="174" spans="1:6" ht="15" x14ac:dyDescent="0.2">
      <c r="A174" s="17" t="s">
        <v>89</v>
      </c>
      <c r="B174" s="21">
        <v>3</v>
      </c>
    </row>
    <row r="175" spans="1:6" ht="15" outlineLevel="1" x14ac:dyDescent="0.2">
      <c r="A175" s="17"/>
      <c r="B175" s="22" t="s">
        <v>1445</v>
      </c>
      <c r="C175" s="22" t="s">
        <v>1404</v>
      </c>
    </row>
    <row r="176" spans="1:6" ht="99.75" outlineLevel="1" x14ac:dyDescent="0.2">
      <c r="B176" s="21" t="s">
        <v>1445</v>
      </c>
      <c r="C176" s="21" t="s">
        <v>1404</v>
      </c>
      <c r="D176" s="7" t="s">
        <v>1405</v>
      </c>
      <c r="E176" s="6" t="s">
        <v>1413</v>
      </c>
      <c r="F176" s="6" t="s">
        <v>1417</v>
      </c>
    </row>
    <row r="177" spans="1:6" ht="42.75" outlineLevel="1" x14ac:dyDescent="0.2">
      <c r="B177" s="21" t="s">
        <v>1445</v>
      </c>
      <c r="C177" s="21" t="s">
        <v>1404</v>
      </c>
      <c r="D177" s="7" t="s">
        <v>1406</v>
      </c>
      <c r="E177" s="6" t="s">
        <v>1414</v>
      </c>
      <c r="F177" s="6" t="s">
        <v>1418</v>
      </c>
    </row>
    <row r="178" spans="1:6" ht="42.75" outlineLevel="1" x14ac:dyDescent="0.2">
      <c r="B178" s="21" t="s">
        <v>1445</v>
      </c>
      <c r="C178" s="21" t="s">
        <v>1404</v>
      </c>
      <c r="D178" s="7" t="s">
        <v>1407</v>
      </c>
      <c r="E178" s="6" t="s">
        <v>1415</v>
      </c>
      <c r="F178" s="7" t="s">
        <v>1508</v>
      </c>
    </row>
    <row r="179" spans="1:6" ht="42.75" outlineLevel="1" x14ac:dyDescent="0.2">
      <c r="B179" s="21" t="s">
        <v>1445</v>
      </c>
      <c r="C179" s="21" t="s">
        <v>1404</v>
      </c>
      <c r="D179" s="7" t="s">
        <v>1408</v>
      </c>
      <c r="E179" s="6" t="s">
        <v>1416</v>
      </c>
    </row>
    <row r="180" spans="1:6" outlineLevel="1" x14ac:dyDescent="0.2">
      <c r="B180" s="21" t="s">
        <v>1445</v>
      </c>
      <c r="C180" s="21" t="s">
        <v>1404</v>
      </c>
      <c r="D180" s="7" t="s">
        <v>1409</v>
      </c>
    </row>
    <row r="181" spans="1:6" outlineLevel="1" x14ac:dyDescent="0.2">
      <c r="B181" s="21" t="s">
        <v>1445</v>
      </c>
      <c r="C181" s="21" t="s">
        <v>1404</v>
      </c>
      <c r="D181" s="7" t="s">
        <v>1410</v>
      </c>
    </row>
    <row r="182" spans="1:6" ht="28.5" outlineLevel="1" x14ac:dyDescent="0.2">
      <c r="B182" s="21" t="s">
        <v>1445</v>
      </c>
      <c r="C182" s="21" t="s">
        <v>1404</v>
      </c>
      <c r="D182" s="7" t="s">
        <v>1411</v>
      </c>
    </row>
    <row r="183" spans="1:6" ht="28.5" outlineLevel="1" x14ac:dyDescent="0.2">
      <c r="B183" s="21" t="s">
        <v>1445</v>
      </c>
      <c r="C183" s="21" t="s">
        <v>1404</v>
      </c>
      <c r="D183" s="7" t="s">
        <v>1412</v>
      </c>
    </row>
    <row r="184" spans="1:6" ht="15" x14ac:dyDescent="0.2">
      <c r="A184" s="17" t="s">
        <v>89</v>
      </c>
      <c r="B184" s="21">
        <v>8</v>
      </c>
    </row>
    <row r="185" spans="1:6" ht="15" outlineLevel="1" x14ac:dyDescent="0.2">
      <c r="A185" s="17"/>
      <c r="B185" s="22" t="s">
        <v>1446</v>
      </c>
      <c r="C185" s="22" t="s">
        <v>1419</v>
      </c>
    </row>
    <row r="186" spans="1:6" ht="42.75" outlineLevel="1" x14ac:dyDescent="0.2">
      <c r="B186" s="21" t="s">
        <v>1446</v>
      </c>
      <c r="C186" s="21" t="s">
        <v>1419</v>
      </c>
      <c r="D186" s="7" t="s">
        <v>1420</v>
      </c>
      <c r="E186" s="6" t="s">
        <v>1427</v>
      </c>
      <c r="F186" s="6" t="s">
        <v>1434</v>
      </c>
    </row>
    <row r="187" spans="1:6" ht="28.5" outlineLevel="1" x14ac:dyDescent="0.2">
      <c r="B187" s="21" t="s">
        <v>1446</v>
      </c>
      <c r="C187" s="21" t="s">
        <v>1419</v>
      </c>
      <c r="D187" s="7" t="s">
        <v>1421</v>
      </c>
      <c r="E187" s="6" t="s">
        <v>1428</v>
      </c>
      <c r="F187" s="6" t="s">
        <v>1435</v>
      </c>
    </row>
    <row r="188" spans="1:6" ht="28.5" outlineLevel="1" x14ac:dyDescent="0.2">
      <c r="B188" s="21" t="s">
        <v>1446</v>
      </c>
      <c r="C188" s="21" t="s">
        <v>1419</v>
      </c>
      <c r="D188" s="7" t="s">
        <v>1422</v>
      </c>
      <c r="E188" s="6" t="s">
        <v>1429</v>
      </c>
    </row>
    <row r="189" spans="1:6" ht="28.5" outlineLevel="1" x14ac:dyDescent="0.2">
      <c r="B189" s="21" t="s">
        <v>1446</v>
      </c>
      <c r="C189" s="21" t="s">
        <v>1419</v>
      </c>
      <c r="D189" s="7" t="s">
        <v>1423</v>
      </c>
      <c r="E189" s="6" t="s">
        <v>1430</v>
      </c>
    </row>
    <row r="190" spans="1:6" ht="28.5" outlineLevel="1" x14ac:dyDescent="0.2">
      <c r="B190" s="21" t="s">
        <v>1446</v>
      </c>
      <c r="C190" s="21" t="s">
        <v>1419</v>
      </c>
      <c r="D190" s="7" t="s">
        <v>1424</v>
      </c>
      <c r="E190" s="6" t="s">
        <v>1431</v>
      </c>
    </row>
    <row r="191" spans="1:6" ht="28.5" outlineLevel="1" x14ac:dyDescent="0.2">
      <c r="B191" s="21" t="s">
        <v>1446</v>
      </c>
      <c r="C191" s="21" t="s">
        <v>1419</v>
      </c>
      <c r="D191" s="7" t="s">
        <v>1425</v>
      </c>
      <c r="E191" s="6" t="s">
        <v>1432</v>
      </c>
    </row>
    <row r="192" spans="1:6" ht="28.5" outlineLevel="1" x14ac:dyDescent="0.2">
      <c r="B192" s="21" t="s">
        <v>1446</v>
      </c>
      <c r="C192" s="21" t="s">
        <v>1419</v>
      </c>
      <c r="D192" s="7" t="s">
        <v>1426</v>
      </c>
      <c r="E192" s="6" t="s">
        <v>1433</v>
      </c>
    </row>
    <row r="193" spans="1:6" ht="15" x14ac:dyDescent="0.2">
      <c r="A193" s="17" t="s">
        <v>89</v>
      </c>
      <c r="B193" s="21">
        <v>7</v>
      </c>
    </row>
    <row r="194" spans="1:6" outlineLevel="1" x14ac:dyDescent="0.2">
      <c r="B194" s="22" t="s">
        <v>1447</v>
      </c>
      <c r="C194" s="22" t="s">
        <v>1448</v>
      </c>
    </row>
    <row r="195" spans="1:6" ht="28.5" outlineLevel="1" x14ac:dyDescent="0.2">
      <c r="B195" s="21" t="s">
        <v>1447</v>
      </c>
      <c r="C195" s="21" t="s">
        <v>1448</v>
      </c>
      <c r="D195" s="7" t="s">
        <v>818</v>
      </c>
      <c r="E195" s="7" t="s">
        <v>1454</v>
      </c>
      <c r="F195" s="6" t="s">
        <v>1457</v>
      </c>
    </row>
    <row r="196" spans="1:6" ht="28.5" outlineLevel="1" x14ac:dyDescent="0.2">
      <c r="B196" s="21" t="s">
        <v>1447</v>
      </c>
      <c r="C196" s="21" t="s">
        <v>1448</v>
      </c>
      <c r="D196" s="7" t="s">
        <v>1449</v>
      </c>
      <c r="E196" s="6" t="s">
        <v>1429</v>
      </c>
    </row>
    <row r="197" spans="1:6" ht="28.5" outlineLevel="1" x14ac:dyDescent="0.2">
      <c r="B197" s="21" t="s">
        <v>1447</v>
      </c>
      <c r="C197" s="21" t="s">
        <v>1448</v>
      </c>
      <c r="D197" s="7" t="s">
        <v>1450</v>
      </c>
      <c r="E197" s="6" t="s">
        <v>1455</v>
      </c>
    </row>
    <row r="198" spans="1:6" ht="57" outlineLevel="1" x14ac:dyDescent="0.2">
      <c r="B198" s="21" t="s">
        <v>1447</v>
      </c>
      <c r="C198" s="21" t="s">
        <v>1448</v>
      </c>
      <c r="D198" s="7" t="s">
        <v>1451</v>
      </c>
      <c r="E198" s="6" t="s">
        <v>1456</v>
      </c>
    </row>
    <row r="199" spans="1:6" outlineLevel="1" x14ac:dyDescent="0.2">
      <c r="B199" s="21" t="s">
        <v>1447</v>
      </c>
      <c r="C199" s="21" t="s">
        <v>1448</v>
      </c>
      <c r="D199" s="7" t="s">
        <v>1452</v>
      </c>
      <c r="E199" s="6" t="s">
        <v>1428</v>
      </c>
    </row>
    <row r="200" spans="1:6" outlineLevel="1" x14ac:dyDescent="0.2">
      <c r="B200" s="21" t="s">
        <v>1447</v>
      </c>
      <c r="C200" s="21" t="s">
        <v>1448</v>
      </c>
      <c r="D200" s="7" t="s">
        <v>1453</v>
      </c>
    </row>
    <row r="201" spans="1:6" ht="15" x14ac:dyDescent="0.2">
      <c r="A201" s="17" t="s">
        <v>89</v>
      </c>
      <c r="B201" s="21">
        <v>6</v>
      </c>
    </row>
    <row r="202" spans="1:6" outlineLevel="1" x14ac:dyDescent="0.2">
      <c r="B202" s="22" t="s">
        <v>1458</v>
      </c>
      <c r="C202" s="22" t="s">
        <v>1459</v>
      </c>
    </row>
    <row r="203" spans="1:6" ht="28.5" outlineLevel="1" x14ac:dyDescent="0.2">
      <c r="B203" s="18" t="s">
        <v>1458</v>
      </c>
      <c r="C203" s="18" t="s">
        <v>1459</v>
      </c>
      <c r="D203" s="7" t="s">
        <v>1460</v>
      </c>
      <c r="E203" s="6" t="s">
        <v>1466</v>
      </c>
      <c r="F203" s="6" t="s">
        <v>1467</v>
      </c>
    </row>
    <row r="204" spans="1:6" ht="28.5" outlineLevel="1" x14ac:dyDescent="0.2">
      <c r="B204" s="18" t="s">
        <v>1458</v>
      </c>
      <c r="C204" s="18" t="s">
        <v>1459</v>
      </c>
      <c r="D204" s="7" t="s">
        <v>1461</v>
      </c>
      <c r="E204" s="6" t="s">
        <v>1454</v>
      </c>
      <c r="F204" s="6" t="s">
        <v>1468</v>
      </c>
    </row>
    <row r="205" spans="1:6" ht="28.5" outlineLevel="1" x14ac:dyDescent="0.2">
      <c r="B205" s="18" t="s">
        <v>1458</v>
      </c>
      <c r="C205" s="18" t="s">
        <v>1459</v>
      </c>
      <c r="D205" s="7" t="s">
        <v>1462</v>
      </c>
      <c r="E205" s="6" t="s">
        <v>1429</v>
      </c>
      <c r="F205" s="6" t="s">
        <v>1469</v>
      </c>
    </row>
    <row r="206" spans="1:6" ht="28.5" outlineLevel="1" x14ac:dyDescent="0.2">
      <c r="B206" s="18" t="s">
        <v>1458</v>
      </c>
      <c r="C206" s="18" t="s">
        <v>1459</v>
      </c>
      <c r="D206" s="7" t="s">
        <v>1463</v>
      </c>
      <c r="E206" s="6" t="s">
        <v>1428</v>
      </c>
      <c r="F206" s="6" t="s">
        <v>1470</v>
      </c>
    </row>
    <row r="207" spans="1:6" outlineLevel="1" x14ac:dyDescent="0.2">
      <c r="B207" s="18" t="s">
        <v>1458</v>
      </c>
      <c r="C207" s="18" t="s">
        <v>1459</v>
      </c>
      <c r="D207" s="7" t="s">
        <v>189</v>
      </c>
    </row>
    <row r="208" spans="1:6" ht="28.5" outlineLevel="1" x14ac:dyDescent="0.2">
      <c r="B208" s="18" t="s">
        <v>1458</v>
      </c>
      <c r="C208" s="18" t="s">
        <v>1459</v>
      </c>
      <c r="D208" s="7" t="s">
        <v>1464</v>
      </c>
    </row>
    <row r="209" spans="1:5" outlineLevel="1" x14ac:dyDescent="0.2">
      <c r="B209" s="18" t="s">
        <v>1458</v>
      </c>
      <c r="C209" s="18" t="s">
        <v>1459</v>
      </c>
      <c r="D209" s="7" t="s">
        <v>1465</v>
      </c>
    </row>
    <row r="210" spans="1:5" ht="15" x14ac:dyDescent="0.2">
      <c r="A210" s="17" t="s">
        <v>89</v>
      </c>
      <c r="B210" s="18">
        <v>7</v>
      </c>
      <c r="C210" s="18"/>
    </row>
    <row r="211" spans="1:5" outlineLevel="1" x14ac:dyDescent="0.2">
      <c r="B211" s="22" t="s">
        <v>1471</v>
      </c>
      <c r="C211" s="18"/>
    </row>
    <row r="212" spans="1:5" ht="99.75" outlineLevel="1" x14ac:dyDescent="0.2">
      <c r="B212" s="18" t="s">
        <v>1471</v>
      </c>
      <c r="C212" s="18" t="s">
        <v>1472</v>
      </c>
      <c r="D212" s="7" t="s">
        <v>1473</v>
      </c>
      <c r="E212" s="6" t="s">
        <v>1481</v>
      </c>
    </row>
    <row r="213" spans="1:5" ht="28.5" outlineLevel="1" x14ac:dyDescent="0.2">
      <c r="B213" s="18" t="s">
        <v>1471</v>
      </c>
      <c r="C213" s="18" t="s">
        <v>1472</v>
      </c>
      <c r="D213" s="7" t="s">
        <v>1474</v>
      </c>
      <c r="E213" s="6" t="s">
        <v>1480</v>
      </c>
    </row>
    <row r="214" spans="1:5" ht="28.5" outlineLevel="1" x14ac:dyDescent="0.2">
      <c r="B214" s="18" t="s">
        <v>1471</v>
      </c>
      <c r="C214" s="18" t="s">
        <v>1472</v>
      </c>
      <c r="D214" s="7" t="s">
        <v>1475</v>
      </c>
      <c r="E214" s="6" t="s">
        <v>1454</v>
      </c>
    </row>
    <row r="215" spans="1:5" ht="28.5" outlineLevel="1" x14ac:dyDescent="0.2">
      <c r="B215" s="18" t="s">
        <v>1471</v>
      </c>
      <c r="C215" s="18" t="s">
        <v>1472</v>
      </c>
      <c r="D215" s="7" t="s">
        <v>370</v>
      </c>
      <c r="E215" s="6" t="s">
        <v>1429</v>
      </c>
    </row>
    <row r="216" spans="1:5" ht="28.5" outlineLevel="1" x14ac:dyDescent="0.2">
      <c r="B216" s="18" t="s">
        <v>1471</v>
      </c>
      <c r="C216" s="18" t="s">
        <v>1472</v>
      </c>
      <c r="D216" s="7" t="s">
        <v>1476</v>
      </c>
      <c r="E216" s="6" t="s">
        <v>1428</v>
      </c>
    </row>
    <row r="217" spans="1:5" ht="28.5" outlineLevel="1" x14ac:dyDescent="0.2">
      <c r="B217" s="18" t="s">
        <v>1471</v>
      </c>
      <c r="C217" s="18" t="s">
        <v>1472</v>
      </c>
      <c r="D217" s="7" t="s">
        <v>1477</v>
      </c>
    </row>
    <row r="218" spans="1:5" ht="42.75" outlineLevel="1" x14ac:dyDescent="0.2">
      <c r="B218" s="18" t="s">
        <v>1471</v>
      </c>
      <c r="C218" s="18" t="s">
        <v>1472</v>
      </c>
      <c r="D218" s="7" t="s">
        <v>1478</v>
      </c>
    </row>
    <row r="219" spans="1:5" outlineLevel="1" x14ac:dyDescent="0.2">
      <c r="B219" s="18" t="s">
        <v>1471</v>
      </c>
      <c r="C219" s="18" t="s">
        <v>1472</v>
      </c>
      <c r="D219" s="7" t="s">
        <v>1479</v>
      </c>
    </row>
    <row r="220" spans="1:5" ht="15" x14ac:dyDescent="0.2">
      <c r="A220" s="17" t="s">
        <v>89</v>
      </c>
      <c r="B220" s="18">
        <v>8</v>
      </c>
      <c r="C220" s="18"/>
    </row>
    <row r="221" spans="1:5" outlineLevel="1" x14ac:dyDescent="0.2">
      <c r="B221" s="22" t="s">
        <v>1485</v>
      </c>
    </row>
    <row r="222" spans="1:5" outlineLevel="1" x14ac:dyDescent="0.2">
      <c r="B222" s="21" t="s">
        <v>1485</v>
      </c>
      <c r="C222" s="21" t="s">
        <v>1486</v>
      </c>
      <c r="D222" s="7" t="s">
        <v>1378</v>
      </c>
      <c r="E222" s="6" t="s">
        <v>1490</v>
      </c>
    </row>
    <row r="223" spans="1:5" outlineLevel="1" x14ac:dyDescent="0.2">
      <c r="B223" s="21" t="s">
        <v>1485</v>
      </c>
      <c r="C223" s="21" t="s">
        <v>1486</v>
      </c>
      <c r="D223" s="7" t="s">
        <v>1487</v>
      </c>
      <c r="E223" s="6" t="s">
        <v>1480</v>
      </c>
    </row>
    <row r="224" spans="1:5" ht="28.5" outlineLevel="1" x14ac:dyDescent="0.2">
      <c r="B224" s="21" t="s">
        <v>1485</v>
      </c>
      <c r="C224" s="21" t="s">
        <v>1486</v>
      </c>
      <c r="D224" s="7" t="s">
        <v>1488</v>
      </c>
      <c r="E224" s="6" t="s">
        <v>1454</v>
      </c>
    </row>
    <row r="225" spans="1:6" ht="28.5" outlineLevel="1" x14ac:dyDescent="0.2">
      <c r="B225" s="21" t="s">
        <v>1485</v>
      </c>
      <c r="C225" s="21" t="s">
        <v>1486</v>
      </c>
      <c r="D225" s="7" t="s">
        <v>1489</v>
      </c>
      <c r="E225" s="6" t="s">
        <v>1429</v>
      </c>
    </row>
    <row r="226" spans="1:6" outlineLevel="1" x14ac:dyDescent="0.2">
      <c r="B226" s="21" t="s">
        <v>1485</v>
      </c>
      <c r="C226" s="21" t="s">
        <v>1486</v>
      </c>
      <c r="E226" s="6" t="s">
        <v>1428</v>
      </c>
    </row>
    <row r="227" spans="1:6" ht="15" x14ac:dyDescent="0.2">
      <c r="A227" s="17" t="s">
        <v>89</v>
      </c>
      <c r="B227" s="21">
        <v>5</v>
      </c>
    </row>
    <row r="228" spans="1:6" outlineLevel="1" x14ac:dyDescent="0.2">
      <c r="B228" s="22" t="s">
        <v>1491</v>
      </c>
    </row>
    <row r="229" spans="1:6" ht="71.25" outlineLevel="1" x14ac:dyDescent="0.2">
      <c r="B229" s="21" t="s">
        <v>1491</v>
      </c>
      <c r="C229" s="21" t="s">
        <v>1492</v>
      </c>
      <c r="D229" s="7" t="s">
        <v>1493</v>
      </c>
      <c r="E229" s="7" t="s">
        <v>1498</v>
      </c>
      <c r="F229" s="6" t="s">
        <v>1503</v>
      </c>
    </row>
    <row r="230" spans="1:6" ht="28.5" outlineLevel="1" x14ac:dyDescent="0.2">
      <c r="B230" s="21" t="s">
        <v>1491</v>
      </c>
      <c r="C230" s="21" t="s">
        <v>1492</v>
      </c>
      <c r="D230" s="7" t="s">
        <v>1494</v>
      </c>
      <c r="E230" s="6" t="s">
        <v>1499</v>
      </c>
      <c r="F230" s="6" t="s">
        <v>1504</v>
      </c>
    </row>
    <row r="231" spans="1:6" outlineLevel="1" x14ac:dyDescent="0.2">
      <c r="B231" s="21" t="s">
        <v>1491</v>
      </c>
      <c r="C231" s="21" t="s">
        <v>1492</v>
      </c>
      <c r="D231" s="7" t="s">
        <v>753</v>
      </c>
      <c r="E231" s="6" t="s">
        <v>1500</v>
      </c>
    </row>
    <row r="232" spans="1:6" ht="28.5" outlineLevel="1" x14ac:dyDescent="0.2">
      <c r="B232" s="21" t="s">
        <v>1491</v>
      </c>
      <c r="C232" s="21" t="s">
        <v>1492</v>
      </c>
      <c r="D232" s="7" t="s">
        <v>1495</v>
      </c>
      <c r="E232" s="6" t="s">
        <v>1501</v>
      </c>
    </row>
    <row r="233" spans="1:6" ht="28.5" outlineLevel="1" x14ac:dyDescent="0.2">
      <c r="B233" s="21" t="s">
        <v>1491</v>
      </c>
      <c r="C233" s="21" t="s">
        <v>1492</v>
      </c>
      <c r="D233" s="7" t="s">
        <v>1496</v>
      </c>
      <c r="E233" s="6" t="s">
        <v>1502</v>
      </c>
    </row>
    <row r="234" spans="1:6" outlineLevel="1" x14ac:dyDescent="0.2">
      <c r="B234" s="21" t="s">
        <v>1491</v>
      </c>
      <c r="C234" s="21" t="s">
        <v>1492</v>
      </c>
      <c r="D234" s="7" t="s">
        <v>1497</v>
      </c>
      <c r="E234" s="6" t="s">
        <v>1428</v>
      </c>
    </row>
    <row r="235" spans="1:6" ht="15" x14ac:dyDescent="0.2">
      <c r="A235" s="17" t="s">
        <v>89</v>
      </c>
      <c r="B235" s="21">
        <v>6</v>
      </c>
    </row>
    <row r="236" spans="1:6" x14ac:dyDescent="0.2">
      <c r="B236" s="22" t="s">
        <v>1505</v>
      </c>
      <c r="C236" s="22" t="s">
        <v>1509</v>
      </c>
    </row>
    <row r="237" spans="1:6" ht="28.5" x14ac:dyDescent="0.2">
      <c r="B237" s="21" t="s">
        <v>1505</v>
      </c>
      <c r="C237" s="21" t="s">
        <v>1509</v>
      </c>
      <c r="D237" s="7" t="s">
        <v>1510</v>
      </c>
      <c r="E237" s="7" t="s">
        <v>1513</v>
      </c>
      <c r="F237" s="6" t="s">
        <v>1519</v>
      </c>
    </row>
    <row r="238" spans="1:6" x14ac:dyDescent="0.2">
      <c r="B238" s="21" t="s">
        <v>1505</v>
      </c>
      <c r="C238" s="21" t="s">
        <v>1509</v>
      </c>
      <c r="D238" s="7" t="s">
        <v>1511</v>
      </c>
      <c r="E238" s="7" t="s">
        <v>1514</v>
      </c>
      <c r="F238" s="6" t="s">
        <v>1520</v>
      </c>
    </row>
    <row r="239" spans="1:6" ht="28.5" x14ac:dyDescent="0.2">
      <c r="B239" s="21" t="s">
        <v>1505</v>
      </c>
      <c r="C239" s="21" t="s">
        <v>1509</v>
      </c>
      <c r="D239" s="7" t="s">
        <v>1512</v>
      </c>
      <c r="E239" s="7" t="s">
        <v>1515</v>
      </c>
      <c r="F239" s="6" t="s">
        <v>1521</v>
      </c>
    </row>
    <row r="240" spans="1:6" ht="28.5" x14ac:dyDescent="0.2">
      <c r="B240" s="21" t="s">
        <v>1505</v>
      </c>
      <c r="C240" s="21" t="s">
        <v>1509</v>
      </c>
      <c r="D240" s="7" t="s">
        <v>115</v>
      </c>
      <c r="E240" s="6" t="s">
        <v>1516</v>
      </c>
    </row>
    <row r="241" spans="2:6" ht="28.5" x14ac:dyDescent="0.2">
      <c r="B241" s="21" t="s">
        <v>1505</v>
      </c>
      <c r="C241" s="21" t="s">
        <v>1509</v>
      </c>
      <c r="E241" s="6" t="s">
        <v>1517</v>
      </c>
    </row>
    <row r="242" spans="2:6" ht="28.5" x14ac:dyDescent="0.2">
      <c r="B242" s="21" t="s">
        <v>1505</v>
      </c>
      <c r="C242" s="21" t="s">
        <v>1509</v>
      </c>
      <c r="E242" s="6" t="s">
        <v>1518</v>
      </c>
    </row>
    <row r="243" spans="2:6" x14ac:dyDescent="0.2">
      <c r="B243" s="21" t="s">
        <v>1505</v>
      </c>
      <c r="C243" s="21" t="s">
        <v>1509</v>
      </c>
      <c r="E243" s="6" t="s">
        <v>1428</v>
      </c>
    </row>
    <row r="245" spans="2:6" x14ac:dyDescent="0.2">
      <c r="B245" s="22" t="s">
        <v>1522</v>
      </c>
      <c r="C245" s="22" t="s">
        <v>1523</v>
      </c>
    </row>
    <row r="246" spans="2:6" ht="57" x14ac:dyDescent="0.2">
      <c r="B246" s="21" t="s">
        <v>1522</v>
      </c>
      <c r="C246" s="21" t="s">
        <v>1523</v>
      </c>
      <c r="D246" s="7" t="s">
        <v>1524</v>
      </c>
      <c r="E246" s="6" t="s">
        <v>1530</v>
      </c>
      <c r="F246" s="6" t="s">
        <v>1531</v>
      </c>
    </row>
    <row r="247" spans="2:6" ht="28.5" x14ac:dyDescent="0.2">
      <c r="B247" s="21" t="s">
        <v>1522</v>
      </c>
      <c r="C247" s="21" t="s">
        <v>1523</v>
      </c>
      <c r="D247" s="7" t="s">
        <v>1525</v>
      </c>
      <c r="E247" s="6" t="s">
        <v>1518</v>
      </c>
      <c r="F247" s="6" t="s">
        <v>1532</v>
      </c>
    </row>
    <row r="248" spans="2:6" ht="42.75" x14ac:dyDescent="0.2">
      <c r="B248" s="21" t="s">
        <v>1522</v>
      </c>
      <c r="C248" s="21" t="s">
        <v>1523</v>
      </c>
      <c r="D248" s="7" t="s">
        <v>1526</v>
      </c>
      <c r="E248" s="6" t="s">
        <v>1428</v>
      </c>
      <c r="F248" s="6" t="s">
        <v>1533</v>
      </c>
    </row>
    <row r="249" spans="2:6" ht="28.5" x14ac:dyDescent="0.2">
      <c r="B249" s="21" t="s">
        <v>1522</v>
      </c>
      <c r="C249" s="21" t="s">
        <v>1523</v>
      </c>
      <c r="D249" s="7" t="s">
        <v>1527</v>
      </c>
      <c r="E249" s="6" t="s">
        <v>1516</v>
      </c>
    </row>
    <row r="250" spans="2:6" x14ac:dyDescent="0.2">
      <c r="B250" s="21" t="s">
        <v>1522</v>
      </c>
      <c r="C250" s="21" t="s">
        <v>1523</v>
      </c>
      <c r="D250" s="7" t="s">
        <v>1528</v>
      </c>
    </row>
    <row r="251" spans="2:6" x14ac:dyDescent="0.2">
      <c r="B251" s="21" t="s">
        <v>1522</v>
      </c>
      <c r="C251" s="21" t="s">
        <v>1523</v>
      </c>
      <c r="D251" s="7" t="s">
        <v>1529</v>
      </c>
    </row>
    <row r="253" spans="2:6" x14ac:dyDescent="0.2">
      <c r="B253" s="22" t="s">
        <v>1534</v>
      </c>
      <c r="C253" s="22" t="s">
        <v>1535</v>
      </c>
    </row>
    <row r="254" spans="2:6" x14ac:dyDescent="0.2">
      <c r="B254" s="21" t="s">
        <v>1534</v>
      </c>
      <c r="C254" s="21" t="s">
        <v>1535</v>
      </c>
      <c r="D254" s="7" t="s">
        <v>1536</v>
      </c>
      <c r="E254" s="6" t="s">
        <v>1542</v>
      </c>
    </row>
    <row r="255" spans="2:6" x14ac:dyDescent="0.2">
      <c r="B255" s="21" t="s">
        <v>1534</v>
      </c>
      <c r="C255" s="21" t="s">
        <v>1535</v>
      </c>
      <c r="D255" s="7" t="s">
        <v>1537</v>
      </c>
      <c r="E255" s="6" t="s">
        <v>1543</v>
      </c>
    </row>
    <row r="256" spans="2:6" x14ac:dyDescent="0.2">
      <c r="B256" s="21" t="s">
        <v>1534</v>
      </c>
      <c r="C256" s="21" t="s">
        <v>1535</v>
      </c>
      <c r="D256" s="7" t="s">
        <v>1538</v>
      </c>
      <c r="E256" s="6" t="s">
        <v>1513</v>
      </c>
    </row>
    <row r="257" spans="2:6" x14ac:dyDescent="0.2">
      <c r="B257" s="21" t="s">
        <v>1534</v>
      </c>
      <c r="C257" s="21" t="s">
        <v>1535</v>
      </c>
      <c r="D257" s="7" t="s">
        <v>1539</v>
      </c>
      <c r="E257" s="6" t="s">
        <v>1544</v>
      </c>
    </row>
    <row r="258" spans="2:6" x14ac:dyDescent="0.2">
      <c r="B258" s="21" t="s">
        <v>1534</v>
      </c>
      <c r="C258" s="21" t="s">
        <v>1535</v>
      </c>
      <c r="D258" s="7" t="s">
        <v>1540</v>
      </c>
      <c r="E258" s="6" t="s">
        <v>1428</v>
      </c>
    </row>
    <row r="259" spans="2:6" x14ac:dyDescent="0.2">
      <c r="B259" s="21" t="s">
        <v>1534</v>
      </c>
      <c r="C259" s="21" t="s">
        <v>1535</v>
      </c>
      <c r="D259" s="7" t="s">
        <v>1541</v>
      </c>
    </row>
    <row r="261" spans="2:6" x14ac:dyDescent="0.2">
      <c r="B261" s="22" t="s">
        <v>1545</v>
      </c>
      <c r="C261" s="22" t="s">
        <v>1546</v>
      </c>
    </row>
    <row r="262" spans="2:6" ht="42.75" x14ac:dyDescent="0.2">
      <c r="B262" s="21" t="s">
        <v>1545</v>
      </c>
      <c r="C262" s="21" t="s">
        <v>1546</v>
      </c>
      <c r="D262" s="7" t="s">
        <v>1547</v>
      </c>
      <c r="E262" s="6" t="s">
        <v>1552</v>
      </c>
      <c r="F262" s="6" t="s">
        <v>1553</v>
      </c>
    </row>
    <row r="263" spans="2:6" x14ac:dyDescent="0.2">
      <c r="B263" s="21" t="s">
        <v>1545</v>
      </c>
      <c r="C263" s="21" t="s">
        <v>1546</v>
      </c>
      <c r="D263" s="7" t="s">
        <v>1548</v>
      </c>
      <c r="E263" s="6" t="s">
        <v>1428</v>
      </c>
      <c r="F263" s="6" t="s">
        <v>1554</v>
      </c>
    </row>
    <row r="264" spans="2:6" ht="28.5" x14ac:dyDescent="0.2">
      <c r="B264" s="21" t="s">
        <v>1545</v>
      </c>
      <c r="C264" s="21" t="s">
        <v>1546</v>
      </c>
      <c r="D264" s="7" t="s">
        <v>1549</v>
      </c>
    </row>
    <row r="265" spans="2:6" x14ac:dyDescent="0.2">
      <c r="B265" s="21" t="s">
        <v>1545</v>
      </c>
      <c r="C265" s="21" t="s">
        <v>1546</v>
      </c>
      <c r="D265" s="7" t="s">
        <v>1550</v>
      </c>
    </row>
    <row r="266" spans="2:6" x14ac:dyDescent="0.2">
      <c r="B266" s="21" t="s">
        <v>1545</v>
      </c>
      <c r="C266" s="21" t="s">
        <v>1546</v>
      </c>
      <c r="D266" s="7" t="s">
        <v>1551</v>
      </c>
    </row>
    <row r="268" spans="2:6" x14ac:dyDescent="0.2">
      <c r="B268" s="22" t="s">
        <v>1555</v>
      </c>
      <c r="C268" s="22" t="s">
        <v>1556</v>
      </c>
    </row>
    <row r="269" spans="2:6" ht="28.5" x14ac:dyDescent="0.2">
      <c r="B269" s="21" t="s">
        <v>1555</v>
      </c>
      <c r="C269" s="21" t="s">
        <v>1556</v>
      </c>
      <c r="D269" s="7" t="s">
        <v>1558</v>
      </c>
      <c r="E269" s="6" t="s">
        <v>1557</v>
      </c>
    </row>
    <row r="270" spans="2:6" ht="28.5" x14ac:dyDescent="0.2">
      <c r="B270" s="21" t="s">
        <v>1555</v>
      </c>
      <c r="C270" s="21" t="s">
        <v>1556</v>
      </c>
      <c r="D270" s="7" t="s">
        <v>1559</v>
      </c>
      <c r="E270" s="6" t="s">
        <v>1562</v>
      </c>
    </row>
    <row r="271" spans="2:6" ht="42.75" x14ac:dyDescent="0.2">
      <c r="B271" s="21" t="s">
        <v>1555</v>
      </c>
      <c r="C271" s="21" t="s">
        <v>1556</v>
      </c>
      <c r="D271" s="31" t="s">
        <v>1560</v>
      </c>
      <c r="E271" s="6" t="s">
        <v>1428</v>
      </c>
    </row>
    <row r="272" spans="2:6" x14ac:dyDescent="0.2">
      <c r="B272" s="21" t="s">
        <v>1555</v>
      </c>
      <c r="C272" s="21" t="s">
        <v>1556</v>
      </c>
      <c r="D272" s="7" t="s">
        <v>1561</v>
      </c>
    </row>
    <row r="274" spans="2:6" x14ac:dyDescent="0.2">
      <c r="B274" s="22" t="s">
        <v>1563</v>
      </c>
      <c r="C274" s="22" t="s">
        <v>1556</v>
      </c>
    </row>
    <row r="275" spans="2:6" ht="28.5" x14ac:dyDescent="0.2">
      <c r="B275" s="21" t="s">
        <v>1563</v>
      </c>
      <c r="C275" s="21" t="s">
        <v>1556</v>
      </c>
      <c r="D275" s="7" t="s">
        <v>1564</v>
      </c>
      <c r="E275" s="6" t="s">
        <v>1569</v>
      </c>
      <c r="F275" s="6" t="s">
        <v>1571</v>
      </c>
    </row>
    <row r="276" spans="2:6" ht="42.75" x14ac:dyDescent="0.2">
      <c r="B276" s="21" t="s">
        <v>1563</v>
      </c>
      <c r="C276" s="21" t="s">
        <v>1556</v>
      </c>
      <c r="D276" s="7" t="s">
        <v>1565</v>
      </c>
      <c r="E276" s="6" t="s">
        <v>1570</v>
      </c>
      <c r="F276" s="6" t="s">
        <v>1572</v>
      </c>
    </row>
    <row r="277" spans="2:6" ht="28.5" x14ac:dyDescent="0.2">
      <c r="B277" s="21" t="s">
        <v>1563</v>
      </c>
      <c r="C277" s="21" t="s">
        <v>1556</v>
      </c>
      <c r="D277" s="7" t="s">
        <v>1566</v>
      </c>
      <c r="E277" s="6" t="s">
        <v>1573</v>
      </c>
    </row>
    <row r="278" spans="2:6" x14ac:dyDescent="0.2">
      <c r="B278" s="21" t="s">
        <v>1563</v>
      </c>
      <c r="C278" s="21" t="s">
        <v>1556</v>
      </c>
      <c r="D278" s="7" t="s">
        <v>1567</v>
      </c>
      <c r="E278" s="6" t="s">
        <v>1574</v>
      </c>
    </row>
    <row r="279" spans="2:6" x14ac:dyDescent="0.2">
      <c r="B279" s="21" t="s">
        <v>1563</v>
      </c>
      <c r="C279" s="21" t="s">
        <v>1556</v>
      </c>
      <c r="D279" s="7" t="s">
        <v>1568</v>
      </c>
      <c r="E279" s="6" t="s">
        <v>1428</v>
      </c>
    </row>
    <row r="281" spans="2:6" x14ac:dyDescent="0.2">
      <c r="B281" s="22" t="s">
        <v>1575</v>
      </c>
      <c r="C281" s="22" t="s">
        <v>1576</v>
      </c>
    </row>
    <row r="282" spans="2:6" ht="28.5" x14ac:dyDescent="0.2">
      <c r="B282" s="21" t="s">
        <v>1575</v>
      </c>
      <c r="C282" s="21" t="s">
        <v>1576</v>
      </c>
      <c r="D282" s="7" t="s">
        <v>1577</v>
      </c>
      <c r="E282" s="6" t="s">
        <v>1580</v>
      </c>
      <c r="F282" s="6" t="s">
        <v>1581</v>
      </c>
    </row>
    <row r="283" spans="2:6" ht="42.75" x14ac:dyDescent="0.2">
      <c r="B283" s="21" t="s">
        <v>1575</v>
      </c>
      <c r="C283" s="21" t="s">
        <v>1576</v>
      </c>
      <c r="D283" s="7" t="s">
        <v>1578</v>
      </c>
      <c r="E283" s="6" t="s">
        <v>1570</v>
      </c>
    </row>
    <row r="284" spans="2:6" x14ac:dyDescent="0.2">
      <c r="B284" s="21" t="s">
        <v>1575</v>
      </c>
      <c r="C284" s="21" t="s">
        <v>1576</v>
      </c>
      <c r="D284" s="7" t="s">
        <v>1579</v>
      </c>
      <c r="E284" s="6" t="s">
        <v>1428</v>
      </c>
    </row>
    <row r="286" spans="2:6" x14ac:dyDescent="0.2">
      <c r="B286" s="22" t="s">
        <v>1582</v>
      </c>
      <c r="C286" s="22" t="s">
        <v>1583</v>
      </c>
    </row>
    <row r="287" spans="2:6" ht="42.75" x14ac:dyDescent="0.2">
      <c r="B287" s="21" t="s">
        <v>1582</v>
      </c>
      <c r="C287" s="21" t="s">
        <v>1583</v>
      </c>
      <c r="D287" s="7" t="s">
        <v>1584</v>
      </c>
      <c r="E287" s="6" t="s">
        <v>1590</v>
      </c>
      <c r="F287" s="6" t="s">
        <v>1593</v>
      </c>
    </row>
    <row r="288" spans="2:6" ht="28.5" x14ac:dyDescent="0.2">
      <c r="B288" s="21" t="s">
        <v>1582</v>
      </c>
      <c r="C288" s="21" t="s">
        <v>1583</v>
      </c>
      <c r="D288" s="7" t="s">
        <v>1585</v>
      </c>
      <c r="E288" s="6" t="s">
        <v>1591</v>
      </c>
      <c r="F288" s="6" t="s">
        <v>1594</v>
      </c>
    </row>
    <row r="289" spans="2:6" ht="42.75" x14ac:dyDescent="0.2">
      <c r="B289" s="21" t="s">
        <v>1582</v>
      </c>
      <c r="C289" s="21" t="s">
        <v>1583</v>
      </c>
      <c r="D289" s="7" t="s">
        <v>1586</v>
      </c>
      <c r="E289" s="6" t="s">
        <v>1592</v>
      </c>
      <c r="F289" s="6" t="s">
        <v>1595</v>
      </c>
    </row>
    <row r="290" spans="2:6" ht="28.5" x14ac:dyDescent="0.2">
      <c r="B290" s="21" t="s">
        <v>1582</v>
      </c>
      <c r="C290" s="21" t="s">
        <v>1583</v>
      </c>
      <c r="D290" s="7" t="s">
        <v>1587</v>
      </c>
      <c r="E290" s="6" t="s">
        <v>1429</v>
      </c>
      <c r="F290" s="6" t="s">
        <v>1596</v>
      </c>
    </row>
    <row r="291" spans="2:6" x14ac:dyDescent="0.2">
      <c r="B291" s="21" t="s">
        <v>1582</v>
      </c>
      <c r="C291" s="21" t="s">
        <v>1583</v>
      </c>
      <c r="D291" s="7" t="s">
        <v>1588</v>
      </c>
      <c r="E291" s="6" t="s">
        <v>1428</v>
      </c>
    </row>
    <row r="292" spans="2:6" ht="28.5" x14ac:dyDescent="0.2">
      <c r="B292" s="21" t="s">
        <v>1582</v>
      </c>
      <c r="C292" s="21" t="s">
        <v>1583</v>
      </c>
      <c r="D292" s="7" t="s">
        <v>1589</v>
      </c>
    </row>
    <row r="294" spans="2:6" x14ac:dyDescent="0.2">
      <c r="B294" s="22" t="s">
        <v>1597</v>
      </c>
      <c r="C294" s="22" t="s">
        <v>1598</v>
      </c>
    </row>
    <row r="295" spans="2:6" ht="57" x14ac:dyDescent="0.2">
      <c r="B295" s="32" t="s">
        <v>1597</v>
      </c>
      <c r="C295" s="32" t="s">
        <v>1598</v>
      </c>
      <c r="D295" s="7" t="s">
        <v>1599</v>
      </c>
      <c r="E295" s="6" t="s">
        <v>1607</v>
      </c>
      <c r="F295" s="6" t="s">
        <v>1608</v>
      </c>
    </row>
    <row r="296" spans="2:6" ht="42.75" x14ac:dyDescent="0.2">
      <c r="B296" s="32" t="s">
        <v>1597</v>
      </c>
      <c r="C296" s="32" t="s">
        <v>1598</v>
      </c>
      <c r="D296" s="7" t="s">
        <v>1600</v>
      </c>
      <c r="E296" s="6" t="s">
        <v>1609</v>
      </c>
    </row>
    <row r="297" spans="2:6" ht="28.5" x14ac:dyDescent="0.2">
      <c r="B297" s="32" t="s">
        <v>1597</v>
      </c>
      <c r="C297" s="32" t="s">
        <v>1598</v>
      </c>
      <c r="D297" s="7" t="s">
        <v>1601</v>
      </c>
      <c r="E297" s="6" t="s">
        <v>1610</v>
      </c>
    </row>
    <row r="298" spans="2:6" x14ac:dyDescent="0.2">
      <c r="B298" s="32" t="s">
        <v>1597</v>
      </c>
      <c r="C298" s="32" t="s">
        <v>1598</v>
      </c>
      <c r="D298" s="7" t="s">
        <v>1602</v>
      </c>
      <c r="E298" s="6" t="s">
        <v>1428</v>
      </c>
    </row>
    <row r="299" spans="2:6" x14ac:dyDescent="0.2">
      <c r="B299" s="32" t="s">
        <v>1597</v>
      </c>
      <c r="C299" s="32" t="s">
        <v>1598</v>
      </c>
      <c r="D299" s="7" t="s">
        <v>1603</v>
      </c>
    </row>
    <row r="300" spans="2:6" x14ac:dyDescent="0.2">
      <c r="B300" s="32" t="s">
        <v>1597</v>
      </c>
      <c r="C300" s="32" t="s">
        <v>1598</v>
      </c>
      <c r="D300" s="7" t="s">
        <v>1604</v>
      </c>
    </row>
    <row r="301" spans="2:6" x14ac:dyDescent="0.2">
      <c r="B301" s="32" t="s">
        <v>1597</v>
      </c>
      <c r="C301" s="32" t="s">
        <v>1598</v>
      </c>
      <c r="D301" s="7" t="s">
        <v>1605</v>
      </c>
    </row>
    <row r="302" spans="2:6" x14ac:dyDescent="0.2">
      <c r="B302" s="32" t="s">
        <v>1597</v>
      </c>
      <c r="C302" s="32" t="s">
        <v>1598</v>
      </c>
      <c r="D302" s="7" t="s">
        <v>1606</v>
      </c>
    </row>
    <row r="304" spans="2:6" x14ac:dyDescent="0.2">
      <c r="B304" s="22" t="s">
        <v>1611</v>
      </c>
      <c r="C304" s="33">
        <v>42624</v>
      </c>
      <c r="D304" s="7" t="s">
        <v>1612</v>
      </c>
    </row>
    <row r="306" spans="2:6" x14ac:dyDescent="0.2">
      <c r="B306" s="22" t="s">
        <v>1613</v>
      </c>
      <c r="C306" s="22" t="s">
        <v>1614</v>
      </c>
    </row>
    <row r="307" spans="2:6" ht="28.5" x14ac:dyDescent="0.2">
      <c r="B307" s="32" t="s">
        <v>1613</v>
      </c>
      <c r="C307" s="32" t="s">
        <v>1614</v>
      </c>
      <c r="D307" s="7" t="s">
        <v>1616</v>
      </c>
      <c r="E307" s="6" t="s">
        <v>1615</v>
      </c>
    </row>
    <row r="308" spans="2:6" ht="28.5" x14ac:dyDescent="0.2">
      <c r="B308" s="32" t="s">
        <v>1613</v>
      </c>
      <c r="C308" s="32" t="s">
        <v>1614</v>
      </c>
      <c r="D308" s="7" t="s">
        <v>1617</v>
      </c>
      <c r="E308" s="6" t="s">
        <v>1618</v>
      </c>
    </row>
    <row r="309" spans="2:6" ht="42.75" x14ac:dyDescent="0.2">
      <c r="B309" s="32" t="s">
        <v>1613</v>
      </c>
      <c r="C309" s="32" t="s">
        <v>1614</v>
      </c>
      <c r="E309" s="6" t="s">
        <v>1570</v>
      </c>
    </row>
    <row r="310" spans="2:6" ht="28.5" x14ac:dyDescent="0.2">
      <c r="B310" s="32" t="s">
        <v>1613</v>
      </c>
      <c r="C310" s="32" t="s">
        <v>1614</v>
      </c>
      <c r="E310" s="6" t="s">
        <v>1619</v>
      </c>
    </row>
    <row r="311" spans="2:6" x14ac:dyDescent="0.2">
      <c r="B311" s="32" t="s">
        <v>1613</v>
      </c>
      <c r="C311" s="32" t="s">
        <v>1614</v>
      </c>
      <c r="E311" s="6" t="s">
        <v>1620</v>
      </c>
    </row>
    <row r="313" spans="2:6" x14ac:dyDescent="0.2">
      <c r="B313" s="22" t="s">
        <v>1621</v>
      </c>
      <c r="C313" s="22" t="s">
        <v>1622</v>
      </c>
    </row>
    <row r="314" spans="2:6" ht="57" x14ac:dyDescent="0.2">
      <c r="B314" s="32" t="s">
        <v>1621</v>
      </c>
      <c r="C314" s="32" t="s">
        <v>1622</v>
      </c>
      <c r="D314" s="7" t="s">
        <v>1623</v>
      </c>
      <c r="E314" s="6" t="s">
        <v>1627</v>
      </c>
      <c r="F314" s="6" t="s">
        <v>1629</v>
      </c>
    </row>
    <row r="315" spans="2:6" ht="42.75" x14ac:dyDescent="0.2">
      <c r="B315" s="32" t="s">
        <v>1621</v>
      </c>
      <c r="C315" s="32" t="s">
        <v>1622</v>
      </c>
      <c r="D315" s="7" t="s">
        <v>1624</v>
      </c>
      <c r="E315" s="6" t="s">
        <v>1628</v>
      </c>
      <c r="F315" s="6" t="s">
        <v>1630</v>
      </c>
    </row>
    <row r="316" spans="2:6" ht="28.5" x14ac:dyDescent="0.2">
      <c r="B316" s="32" t="s">
        <v>1621</v>
      </c>
      <c r="C316" s="32" t="s">
        <v>1622</v>
      </c>
      <c r="D316" s="7" t="s">
        <v>1625</v>
      </c>
      <c r="F316" s="6" t="s">
        <v>1631</v>
      </c>
    </row>
    <row r="317" spans="2:6" x14ac:dyDescent="0.2">
      <c r="B317" s="32" t="s">
        <v>1621</v>
      </c>
      <c r="C317" s="32" t="s">
        <v>1622</v>
      </c>
      <c r="D317" s="7" t="s">
        <v>1626</v>
      </c>
      <c r="F317" s="6" t="s">
        <v>1632</v>
      </c>
    </row>
    <row r="318" spans="2:6" x14ac:dyDescent="0.2">
      <c r="B318" s="32"/>
      <c r="C318" s="32"/>
    </row>
    <row r="320" spans="2:6" x14ac:dyDescent="0.2">
      <c r="B320" s="22" t="s">
        <v>1633</v>
      </c>
      <c r="C320" s="22" t="s">
        <v>1634</v>
      </c>
    </row>
    <row r="321" spans="2:6" ht="57" x14ac:dyDescent="0.2">
      <c r="B321" s="32" t="s">
        <v>1633</v>
      </c>
      <c r="C321" s="32" t="s">
        <v>1634</v>
      </c>
      <c r="D321" s="7" t="s">
        <v>1636</v>
      </c>
      <c r="E321" s="6" t="s">
        <v>1615</v>
      </c>
      <c r="F321" s="6" t="s">
        <v>1644</v>
      </c>
    </row>
    <row r="322" spans="2:6" ht="42.75" x14ac:dyDescent="0.2">
      <c r="B322" s="32" t="s">
        <v>1633</v>
      </c>
      <c r="C322" s="32" t="s">
        <v>1634</v>
      </c>
      <c r="D322" s="7" t="s">
        <v>1635</v>
      </c>
      <c r="E322" s="6" t="s">
        <v>1643</v>
      </c>
    </row>
    <row r="323" spans="2:6" x14ac:dyDescent="0.2">
      <c r="B323" s="32" t="s">
        <v>1633</v>
      </c>
      <c r="C323" s="32" t="s">
        <v>1634</v>
      </c>
      <c r="D323" s="7" t="s">
        <v>1637</v>
      </c>
    </row>
    <row r="324" spans="2:6" ht="42.75" x14ac:dyDescent="0.2">
      <c r="B324" s="32" t="s">
        <v>1633</v>
      </c>
      <c r="C324" s="32" t="s">
        <v>1634</v>
      </c>
      <c r="D324" s="7" t="s">
        <v>1638</v>
      </c>
    </row>
    <row r="325" spans="2:6" x14ac:dyDescent="0.2">
      <c r="B325" s="32" t="s">
        <v>1633</v>
      </c>
      <c r="C325" s="32" t="s">
        <v>1634</v>
      </c>
      <c r="D325" s="7" t="s">
        <v>1639</v>
      </c>
    </row>
    <row r="326" spans="2:6" x14ac:dyDescent="0.2">
      <c r="B326" s="32" t="s">
        <v>1633</v>
      </c>
      <c r="C326" s="32" t="s">
        <v>1634</v>
      </c>
      <c r="D326" s="7" t="s">
        <v>1640</v>
      </c>
    </row>
    <row r="327" spans="2:6" x14ac:dyDescent="0.2">
      <c r="B327" s="32" t="s">
        <v>1633</v>
      </c>
      <c r="C327" s="32" t="s">
        <v>1634</v>
      </c>
      <c r="D327" s="7" t="s">
        <v>1641</v>
      </c>
    </row>
    <row r="328" spans="2:6" x14ac:dyDescent="0.2">
      <c r="B328" s="32" t="s">
        <v>1633</v>
      </c>
      <c r="C328" s="32" t="s">
        <v>1634</v>
      </c>
      <c r="D328" s="7" t="s">
        <v>1642</v>
      </c>
    </row>
    <row r="330" spans="2:6" x14ac:dyDescent="0.2">
      <c r="B330" s="22" t="s">
        <v>1645</v>
      </c>
      <c r="C330" s="22" t="s">
        <v>1646</v>
      </c>
    </row>
    <row r="331" spans="2:6" ht="28.5" x14ac:dyDescent="0.2">
      <c r="B331" s="18" t="s">
        <v>1645</v>
      </c>
      <c r="C331" s="18" t="s">
        <v>1646</v>
      </c>
      <c r="D331" s="7" t="s">
        <v>1647</v>
      </c>
      <c r="E331" s="6" t="s">
        <v>1654</v>
      </c>
      <c r="F331" s="6" t="s">
        <v>1655</v>
      </c>
    </row>
    <row r="332" spans="2:6" ht="42.75" x14ac:dyDescent="0.2">
      <c r="B332" s="18" t="s">
        <v>1645</v>
      </c>
      <c r="C332" s="18" t="s">
        <v>1646</v>
      </c>
      <c r="D332" s="7" t="s">
        <v>1648</v>
      </c>
    </row>
    <row r="333" spans="2:6" x14ac:dyDescent="0.2">
      <c r="B333" s="18" t="s">
        <v>1645</v>
      </c>
      <c r="C333" s="18" t="s">
        <v>1646</v>
      </c>
      <c r="D333" s="7" t="s">
        <v>1649</v>
      </c>
    </row>
    <row r="334" spans="2:6" x14ac:dyDescent="0.2">
      <c r="B334" s="18" t="s">
        <v>1645</v>
      </c>
      <c r="C334" s="18" t="s">
        <v>1646</v>
      </c>
      <c r="D334" s="7" t="s">
        <v>1650</v>
      </c>
    </row>
    <row r="335" spans="2:6" x14ac:dyDescent="0.2">
      <c r="B335" s="18" t="s">
        <v>1645</v>
      </c>
      <c r="C335" s="18" t="s">
        <v>1646</v>
      </c>
      <c r="D335" s="7" t="s">
        <v>1651</v>
      </c>
    </row>
    <row r="336" spans="2:6" x14ac:dyDescent="0.2">
      <c r="B336" s="18" t="s">
        <v>1645</v>
      </c>
      <c r="C336" s="18" t="s">
        <v>1646</v>
      </c>
      <c r="D336" s="7" t="s">
        <v>1652</v>
      </c>
    </row>
    <row r="337" spans="2:6" x14ac:dyDescent="0.2">
      <c r="B337" s="18" t="s">
        <v>1645</v>
      </c>
      <c r="C337" s="18" t="s">
        <v>1646</v>
      </c>
      <c r="D337" s="7" t="s">
        <v>1653</v>
      </c>
    </row>
    <row r="339" spans="2:6" x14ac:dyDescent="0.2">
      <c r="B339" s="22" t="s">
        <v>1656</v>
      </c>
      <c r="C339" s="22" t="s">
        <v>1657</v>
      </c>
    </row>
    <row r="340" spans="2:6" ht="28.5" x14ac:dyDescent="0.2">
      <c r="B340" s="18" t="s">
        <v>1656</v>
      </c>
      <c r="C340" s="18" t="s">
        <v>1657</v>
      </c>
      <c r="D340" s="7" t="s">
        <v>1658</v>
      </c>
      <c r="E340" s="6" t="s">
        <v>1667</v>
      </c>
    </row>
    <row r="341" spans="2:6" x14ac:dyDescent="0.2">
      <c r="B341" s="18" t="s">
        <v>1656</v>
      </c>
      <c r="C341" s="18" t="s">
        <v>1657</v>
      </c>
      <c r="D341" s="7" t="s">
        <v>1659</v>
      </c>
    </row>
    <row r="342" spans="2:6" x14ac:dyDescent="0.2">
      <c r="B342" s="18" t="s">
        <v>1656</v>
      </c>
      <c r="C342" s="18" t="s">
        <v>1657</v>
      </c>
      <c r="D342" s="34" t="s">
        <v>1660</v>
      </c>
    </row>
    <row r="343" spans="2:6" x14ac:dyDescent="0.2">
      <c r="B343" s="18" t="s">
        <v>1656</v>
      </c>
      <c r="C343" s="18" t="s">
        <v>1657</v>
      </c>
      <c r="D343" s="7" t="s">
        <v>1661</v>
      </c>
    </row>
    <row r="344" spans="2:6" x14ac:dyDescent="0.2">
      <c r="B344" s="18" t="s">
        <v>1656</v>
      </c>
      <c r="C344" s="18" t="s">
        <v>1657</v>
      </c>
      <c r="D344" s="7" t="s">
        <v>1662</v>
      </c>
    </row>
    <row r="345" spans="2:6" x14ac:dyDescent="0.2">
      <c r="B345" s="18" t="s">
        <v>1656</v>
      </c>
      <c r="C345" s="18" t="s">
        <v>1657</v>
      </c>
      <c r="D345" s="34" t="s">
        <v>1663</v>
      </c>
    </row>
    <row r="346" spans="2:6" x14ac:dyDescent="0.2">
      <c r="B346" s="18" t="s">
        <v>1656</v>
      </c>
      <c r="C346" s="18" t="s">
        <v>1657</v>
      </c>
      <c r="D346" s="34" t="s">
        <v>1664</v>
      </c>
    </row>
    <row r="347" spans="2:6" x14ac:dyDescent="0.2">
      <c r="B347" s="18" t="s">
        <v>1656</v>
      </c>
      <c r="C347" s="18" t="s">
        <v>1657</v>
      </c>
      <c r="D347" s="7" t="s">
        <v>1665</v>
      </c>
    </row>
    <row r="348" spans="2:6" x14ac:dyDescent="0.2">
      <c r="B348" s="18" t="s">
        <v>1656</v>
      </c>
      <c r="C348" s="18" t="s">
        <v>1657</v>
      </c>
      <c r="D348" s="7" t="s">
        <v>1666</v>
      </c>
    </row>
    <row r="350" spans="2:6" x14ac:dyDescent="0.2">
      <c r="B350" s="22" t="s">
        <v>1669</v>
      </c>
      <c r="C350" s="22" t="s">
        <v>1668</v>
      </c>
    </row>
    <row r="351" spans="2:6" ht="28.5" x14ac:dyDescent="0.2">
      <c r="B351" s="18" t="s">
        <v>1669</v>
      </c>
      <c r="C351" s="18" t="s">
        <v>1668</v>
      </c>
      <c r="D351" s="7" t="s">
        <v>1670</v>
      </c>
      <c r="E351" s="6" t="s">
        <v>1678</v>
      </c>
      <c r="F351" s="6" t="s">
        <v>1679</v>
      </c>
    </row>
    <row r="352" spans="2:6" x14ac:dyDescent="0.2">
      <c r="B352" s="18" t="s">
        <v>1669</v>
      </c>
      <c r="C352" s="18" t="s">
        <v>1668</v>
      </c>
      <c r="D352" s="7" t="s">
        <v>1671</v>
      </c>
    </row>
    <row r="353" spans="2:6" x14ac:dyDescent="0.2">
      <c r="B353" s="18" t="s">
        <v>1669</v>
      </c>
      <c r="C353" s="18" t="s">
        <v>1668</v>
      </c>
      <c r="D353" s="7" t="s">
        <v>1672</v>
      </c>
    </row>
    <row r="354" spans="2:6" ht="42.75" x14ac:dyDescent="0.2">
      <c r="B354" s="18" t="s">
        <v>1669</v>
      </c>
      <c r="C354" s="18" t="s">
        <v>1668</v>
      </c>
      <c r="D354" s="7" t="s">
        <v>1673</v>
      </c>
    </row>
    <row r="355" spans="2:6" x14ac:dyDescent="0.2">
      <c r="B355" s="18" t="s">
        <v>1669</v>
      </c>
      <c r="C355" s="18" t="s">
        <v>1668</v>
      </c>
      <c r="D355" s="7" t="s">
        <v>1674</v>
      </c>
    </row>
    <row r="356" spans="2:6" x14ac:dyDescent="0.2">
      <c r="B356" s="18" t="s">
        <v>1669</v>
      </c>
      <c r="C356" s="18" t="s">
        <v>1668</v>
      </c>
      <c r="D356" s="34" t="s">
        <v>1675</v>
      </c>
    </row>
    <row r="357" spans="2:6" x14ac:dyDescent="0.2">
      <c r="B357" s="18" t="s">
        <v>1669</v>
      </c>
      <c r="C357" s="18" t="s">
        <v>1668</v>
      </c>
      <c r="D357" s="7" t="s">
        <v>1676</v>
      </c>
    </row>
    <row r="358" spans="2:6" ht="28.5" x14ac:dyDescent="0.2">
      <c r="B358" s="18" t="s">
        <v>1669</v>
      </c>
      <c r="C358" s="18" t="s">
        <v>1668</v>
      </c>
      <c r="D358" s="7" t="s">
        <v>1677</v>
      </c>
    </row>
    <row r="359" spans="2:6" x14ac:dyDescent="0.2">
      <c r="B359" s="22" t="s">
        <v>1680</v>
      </c>
      <c r="C359" s="22" t="s">
        <v>1681</v>
      </c>
    </row>
    <row r="360" spans="2:6" ht="42.75" x14ac:dyDescent="0.2">
      <c r="B360" s="18" t="s">
        <v>1680</v>
      </c>
      <c r="C360" s="18" t="s">
        <v>1681</v>
      </c>
      <c r="D360" s="7" t="s">
        <v>1682</v>
      </c>
      <c r="E360" s="6" t="s">
        <v>1688</v>
      </c>
      <c r="F360" s="6" t="s">
        <v>1690</v>
      </c>
    </row>
    <row r="361" spans="2:6" ht="28.5" x14ac:dyDescent="0.2">
      <c r="B361" s="18" t="s">
        <v>1680</v>
      </c>
      <c r="C361" s="18" t="s">
        <v>1681</v>
      </c>
      <c r="D361" s="7" t="s">
        <v>1683</v>
      </c>
      <c r="E361" s="6" t="s">
        <v>1689</v>
      </c>
      <c r="F361" s="6" t="s">
        <v>1691</v>
      </c>
    </row>
    <row r="362" spans="2:6" x14ac:dyDescent="0.2">
      <c r="B362" s="18" t="s">
        <v>1680</v>
      </c>
      <c r="C362" s="18" t="s">
        <v>1681</v>
      </c>
      <c r="D362" s="7" t="s">
        <v>1684</v>
      </c>
      <c r="F362" s="6" t="s">
        <v>1692</v>
      </c>
    </row>
    <row r="363" spans="2:6" x14ac:dyDescent="0.2">
      <c r="B363" s="18" t="s">
        <v>1680</v>
      </c>
      <c r="C363" s="18" t="s">
        <v>1681</v>
      </c>
      <c r="D363" s="7" t="s">
        <v>1685</v>
      </c>
    </row>
    <row r="364" spans="2:6" ht="28.5" x14ac:dyDescent="0.2">
      <c r="B364" s="18" t="s">
        <v>1680</v>
      </c>
      <c r="C364" s="18" t="s">
        <v>1681</v>
      </c>
      <c r="D364" s="7" t="s">
        <v>1686</v>
      </c>
    </row>
    <row r="365" spans="2:6" x14ac:dyDescent="0.2">
      <c r="B365" s="18" t="s">
        <v>1680</v>
      </c>
      <c r="C365" s="18" t="s">
        <v>1681</v>
      </c>
      <c r="D365" s="7" t="s">
        <v>1687</v>
      </c>
    </row>
    <row r="366" spans="2:6" x14ac:dyDescent="0.2">
      <c r="B366" s="22" t="s">
        <v>1693</v>
      </c>
      <c r="C366" s="22" t="s">
        <v>1694</v>
      </c>
    </row>
    <row r="367" spans="2:6" ht="28.5" x14ac:dyDescent="0.2">
      <c r="B367" s="18" t="s">
        <v>1693</v>
      </c>
      <c r="C367" s="18" t="s">
        <v>1694</v>
      </c>
      <c r="D367" s="7" t="s">
        <v>1695</v>
      </c>
      <c r="E367" s="6" t="s">
        <v>1700</v>
      </c>
      <c r="F367" s="6" t="s">
        <v>1701</v>
      </c>
    </row>
    <row r="368" spans="2:6" ht="57" x14ac:dyDescent="0.2">
      <c r="B368" s="18" t="s">
        <v>1693</v>
      </c>
      <c r="C368" s="18" t="s">
        <v>1694</v>
      </c>
      <c r="D368" s="7" t="s">
        <v>1696</v>
      </c>
      <c r="F368" s="6" t="s">
        <v>1702</v>
      </c>
    </row>
    <row r="369" spans="2:6" ht="28.5" x14ac:dyDescent="0.2">
      <c r="B369" s="18" t="s">
        <v>1693</v>
      </c>
      <c r="C369" s="18" t="s">
        <v>1694</v>
      </c>
      <c r="D369" s="7" t="s">
        <v>1697</v>
      </c>
    </row>
    <row r="370" spans="2:6" ht="28.5" x14ac:dyDescent="0.2">
      <c r="B370" s="18" t="s">
        <v>1693</v>
      </c>
      <c r="C370" s="18" t="s">
        <v>1694</v>
      </c>
      <c r="D370" s="7" t="s">
        <v>1698</v>
      </c>
    </row>
    <row r="371" spans="2:6" x14ac:dyDescent="0.2">
      <c r="B371" s="18" t="s">
        <v>1693</v>
      </c>
      <c r="C371" s="18" t="s">
        <v>1694</v>
      </c>
      <c r="D371" s="7" t="s">
        <v>1699</v>
      </c>
    </row>
    <row r="372" spans="2:6" x14ac:dyDescent="0.2">
      <c r="B372" s="22" t="s">
        <v>1703</v>
      </c>
      <c r="C372" s="22" t="s">
        <v>1704</v>
      </c>
    </row>
    <row r="373" spans="2:6" ht="28.5" x14ac:dyDescent="0.2">
      <c r="B373" s="18" t="s">
        <v>1703</v>
      </c>
      <c r="C373" s="18" t="s">
        <v>1704</v>
      </c>
      <c r="D373" s="7" t="s">
        <v>1705</v>
      </c>
      <c r="E373" s="6" t="s">
        <v>1709</v>
      </c>
      <c r="F373" s="6" t="s">
        <v>1712</v>
      </c>
    </row>
    <row r="374" spans="2:6" ht="28.5" x14ac:dyDescent="0.2">
      <c r="B374" s="18" t="s">
        <v>1703</v>
      </c>
      <c r="C374" s="18" t="s">
        <v>1704</v>
      </c>
      <c r="D374" s="7" t="s">
        <v>1706</v>
      </c>
      <c r="E374" s="6" t="s">
        <v>1710</v>
      </c>
    </row>
    <row r="375" spans="2:6" x14ac:dyDescent="0.2">
      <c r="B375" s="18" t="s">
        <v>1703</v>
      </c>
      <c r="C375" s="18" t="s">
        <v>1704</v>
      </c>
      <c r="D375" s="7" t="s">
        <v>1707</v>
      </c>
      <c r="E375" s="6" t="s">
        <v>1711</v>
      </c>
    </row>
    <row r="376" spans="2:6" x14ac:dyDescent="0.2">
      <c r="B376" s="18" t="s">
        <v>1703</v>
      </c>
      <c r="C376" s="18" t="s">
        <v>1704</v>
      </c>
      <c r="D376" s="7" t="s">
        <v>1708</v>
      </c>
    </row>
    <row r="377" spans="2:6" x14ac:dyDescent="0.2">
      <c r="B377" s="18" t="s">
        <v>1703</v>
      </c>
      <c r="C377" s="18" t="s">
        <v>1704</v>
      </c>
    </row>
    <row r="378" spans="2:6" x14ac:dyDescent="0.2">
      <c r="B378" s="18" t="s">
        <v>1703</v>
      </c>
      <c r="C378" s="18" t="s">
        <v>1704</v>
      </c>
    </row>
    <row r="379" spans="2:6" x14ac:dyDescent="0.2">
      <c r="B379" s="22" t="s">
        <v>1713</v>
      </c>
      <c r="C379" s="22" t="s">
        <v>1714</v>
      </c>
    </row>
    <row r="380" spans="2:6" ht="42.75" x14ac:dyDescent="0.2">
      <c r="B380" s="18" t="s">
        <v>1713</v>
      </c>
      <c r="C380" s="18" t="s">
        <v>1714</v>
      </c>
      <c r="D380" s="7" t="s">
        <v>1715</v>
      </c>
      <c r="E380" s="6" t="s">
        <v>1718</v>
      </c>
      <c r="F380" s="6" t="s">
        <v>1720</v>
      </c>
    </row>
    <row r="381" spans="2:6" ht="28.5" x14ac:dyDescent="0.2">
      <c r="B381" s="18" t="s">
        <v>1713</v>
      </c>
      <c r="C381" s="18" t="s">
        <v>1714</v>
      </c>
      <c r="D381" s="7" t="s">
        <v>1716</v>
      </c>
      <c r="E381" s="6" t="s">
        <v>1719</v>
      </c>
      <c r="F381" s="6" t="s">
        <v>1721</v>
      </c>
    </row>
    <row r="382" spans="2:6" ht="42.75" x14ac:dyDescent="0.2">
      <c r="B382" s="18" t="s">
        <v>1713</v>
      </c>
      <c r="C382" s="18" t="s">
        <v>1714</v>
      </c>
      <c r="D382" s="7" t="s">
        <v>1717</v>
      </c>
      <c r="F382" s="6" t="s">
        <v>1722</v>
      </c>
    </row>
    <row r="383" spans="2:6" x14ac:dyDescent="0.2">
      <c r="B383" s="22" t="s">
        <v>1723</v>
      </c>
      <c r="C383" s="22" t="s">
        <v>1724</v>
      </c>
    </row>
    <row r="384" spans="2:6" ht="28.5" x14ac:dyDescent="0.2">
      <c r="B384" s="18" t="s">
        <v>1723</v>
      </c>
      <c r="C384" s="18" t="s">
        <v>1724</v>
      </c>
      <c r="D384" s="7" t="s">
        <v>1725</v>
      </c>
      <c r="E384" s="6" t="s">
        <v>1729</v>
      </c>
      <c r="F384" s="6" t="s">
        <v>1730</v>
      </c>
    </row>
    <row r="385" spans="2:6" ht="28.5" x14ac:dyDescent="0.2">
      <c r="B385" s="18" t="s">
        <v>1723</v>
      </c>
      <c r="C385" s="18" t="s">
        <v>1724</v>
      </c>
      <c r="D385" s="7" t="s">
        <v>1726</v>
      </c>
      <c r="F385" s="6" t="s">
        <v>1731</v>
      </c>
    </row>
    <row r="386" spans="2:6" ht="42.75" x14ac:dyDescent="0.2">
      <c r="B386" s="18" t="s">
        <v>1723</v>
      </c>
      <c r="C386" s="18" t="s">
        <v>1724</v>
      </c>
      <c r="D386" s="7" t="s">
        <v>1727</v>
      </c>
      <c r="F386" s="6" t="s">
        <v>1732</v>
      </c>
    </row>
    <row r="387" spans="2:6" ht="42.75" x14ac:dyDescent="0.2">
      <c r="B387" s="18" t="s">
        <v>1723</v>
      </c>
      <c r="C387" s="18" t="s">
        <v>1724</v>
      </c>
      <c r="D387" s="7" t="s">
        <v>1728</v>
      </c>
      <c r="F387" s="6" t="s">
        <v>1733</v>
      </c>
    </row>
    <row r="388" spans="2:6" x14ac:dyDescent="0.2">
      <c r="B388" s="22" t="s">
        <v>1734</v>
      </c>
      <c r="C388" s="22" t="s">
        <v>1735</v>
      </c>
    </row>
    <row r="389" spans="2:6" ht="28.5" x14ac:dyDescent="0.2">
      <c r="B389" s="18" t="s">
        <v>1734</v>
      </c>
      <c r="C389" s="18" t="s">
        <v>1735</v>
      </c>
      <c r="D389" s="7" t="s">
        <v>1736</v>
      </c>
      <c r="E389" s="6" t="s">
        <v>1742</v>
      </c>
    </row>
    <row r="390" spans="2:6" x14ac:dyDescent="0.2">
      <c r="B390" s="18" t="s">
        <v>1734</v>
      </c>
      <c r="C390" s="18" t="s">
        <v>1735</v>
      </c>
      <c r="D390" s="7" t="s">
        <v>1737</v>
      </c>
    </row>
    <row r="391" spans="2:6" x14ac:dyDescent="0.2">
      <c r="B391" s="18" t="s">
        <v>1734</v>
      </c>
      <c r="C391" s="18" t="s">
        <v>1735</v>
      </c>
      <c r="D391" s="7" t="s">
        <v>1738</v>
      </c>
    </row>
    <row r="392" spans="2:6" ht="28.5" x14ac:dyDescent="0.2">
      <c r="B392" s="18" t="s">
        <v>1734</v>
      </c>
      <c r="C392" s="18" t="s">
        <v>1735</v>
      </c>
      <c r="D392" s="7" t="s">
        <v>1739</v>
      </c>
    </row>
    <row r="393" spans="2:6" ht="28.5" x14ac:dyDescent="0.2">
      <c r="B393" s="18" t="s">
        <v>1734</v>
      </c>
      <c r="C393" s="18" t="s">
        <v>1735</v>
      </c>
      <c r="D393" s="7" t="s">
        <v>1740</v>
      </c>
    </row>
    <row r="394" spans="2:6" ht="28.5" x14ac:dyDescent="0.2">
      <c r="B394" s="18" t="s">
        <v>1734</v>
      </c>
      <c r="C394" s="18" t="s">
        <v>1735</v>
      </c>
      <c r="D394" s="7" t="s">
        <v>1741</v>
      </c>
    </row>
    <row r="395" spans="2:6" x14ac:dyDescent="0.2">
      <c r="B395" s="18"/>
      <c r="C395" s="18"/>
    </row>
  </sheetData>
  <dataConsolidate/>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1"/>
  <sheetViews>
    <sheetView topLeftCell="A394" zoomScale="115" zoomScaleNormal="115" workbookViewId="0">
      <selection activeCell="D408" sqref="D408"/>
    </sheetView>
  </sheetViews>
  <sheetFormatPr defaultRowHeight="14.25" outlineLevelRow="1" x14ac:dyDescent="0.2"/>
  <cols>
    <col min="1" max="1" width="12.25" bestFit="1" customWidth="1"/>
    <col min="2" max="2" width="18" bestFit="1" customWidth="1"/>
    <col min="3" max="3" width="17.75" bestFit="1" customWidth="1"/>
    <col min="4" max="4" width="64.375" bestFit="1" customWidth="1"/>
    <col min="5" max="5" width="56.625" bestFit="1" customWidth="1"/>
  </cols>
  <sheetData>
    <row r="1" spans="1:6" s="1" customFormat="1" ht="30" x14ac:dyDescent="0.2">
      <c r="A1" s="25" t="s">
        <v>1308</v>
      </c>
      <c r="B1" s="26" t="s">
        <v>573</v>
      </c>
      <c r="C1" s="26" t="s">
        <v>87</v>
      </c>
      <c r="D1" s="27" t="s">
        <v>4</v>
      </c>
      <c r="E1" s="28" t="s">
        <v>5</v>
      </c>
      <c r="F1" s="28" t="s">
        <v>1179</v>
      </c>
    </row>
    <row r="2" spans="1:6" s="2" customFormat="1" x14ac:dyDescent="0.2">
      <c r="A2" s="21"/>
      <c r="B2" s="22" t="s">
        <v>622</v>
      </c>
      <c r="C2" s="22" t="s">
        <v>504</v>
      </c>
      <c r="D2" s="7"/>
      <c r="E2" s="7"/>
      <c r="F2" s="6"/>
    </row>
    <row r="3" spans="1:6" s="2" customFormat="1" ht="28.5" outlineLevel="1" x14ac:dyDescent="0.2">
      <c r="A3" s="21"/>
      <c r="B3" s="21" t="s">
        <v>622</v>
      </c>
      <c r="C3" s="21" t="s">
        <v>504</v>
      </c>
      <c r="D3" s="7" t="s">
        <v>492</v>
      </c>
      <c r="E3" s="7" t="s">
        <v>500</v>
      </c>
      <c r="F3" s="6"/>
    </row>
    <row r="4" spans="1:6" s="2" customFormat="1" ht="28.5" outlineLevel="1" x14ac:dyDescent="0.2">
      <c r="A4" s="21"/>
      <c r="B4" s="21" t="s">
        <v>622</v>
      </c>
      <c r="C4" s="21" t="s">
        <v>504</v>
      </c>
      <c r="D4" s="7" t="s">
        <v>493</v>
      </c>
      <c r="E4" s="7" t="s">
        <v>501</v>
      </c>
      <c r="F4" s="6"/>
    </row>
    <row r="5" spans="1:6" s="2" customFormat="1" outlineLevel="1" x14ac:dyDescent="0.2">
      <c r="A5" s="21"/>
      <c r="B5" s="21" t="s">
        <v>622</v>
      </c>
      <c r="C5" s="21" t="s">
        <v>504</v>
      </c>
      <c r="D5" s="7" t="s">
        <v>494</v>
      </c>
      <c r="E5" s="7" t="s">
        <v>502</v>
      </c>
      <c r="F5" s="6"/>
    </row>
    <row r="6" spans="1:6" s="2" customFormat="1" outlineLevel="1" x14ac:dyDescent="0.2">
      <c r="A6" s="21"/>
      <c r="B6" s="21" t="s">
        <v>622</v>
      </c>
      <c r="C6" s="21" t="s">
        <v>504</v>
      </c>
      <c r="D6" s="7" t="s">
        <v>495</v>
      </c>
      <c r="E6" s="7" t="s">
        <v>503</v>
      </c>
      <c r="F6" s="6"/>
    </row>
    <row r="7" spans="1:6" s="2" customFormat="1" outlineLevel="1" x14ac:dyDescent="0.2">
      <c r="A7" s="21"/>
      <c r="B7" s="21" t="s">
        <v>622</v>
      </c>
      <c r="C7" s="21" t="s">
        <v>504</v>
      </c>
      <c r="D7" s="7" t="s">
        <v>496</v>
      </c>
      <c r="E7" s="7"/>
      <c r="F7" s="6"/>
    </row>
    <row r="8" spans="1:6" s="2" customFormat="1" outlineLevel="1" x14ac:dyDescent="0.2">
      <c r="A8" s="21"/>
      <c r="B8" s="21" t="s">
        <v>622</v>
      </c>
      <c r="C8" s="21" t="s">
        <v>504</v>
      </c>
      <c r="D8" s="7" t="s">
        <v>497</v>
      </c>
      <c r="E8" s="6"/>
      <c r="F8" s="6"/>
    </row>
    <row r="9" spans="1:6" s="2" customFormat="1" outlineLevel="1" x14ac:dyDescent="0.2">
      <c r="A9" s="21"/>
      <c r="B9" s="21" t="s">
        <v>622</v>
      </c>
      <c r="C9" s="21" t="s">
        <v>504</v>
      </c>
      <c r="D9" s="7" t="s">
        <v>498</v>
      </c>
      <c r="E9" s="6"/>
      <c r="F9" s="6"/>
    </row>
    <row r="10" spans="1:6" s="2" customFormat="1" ht="28.5" outlineLevel="1" x14ac:dyDescent="0.2">
      <c r="A10" s="21"/>
      <c r="B10" s="21" t="s">
        <v>622</v>
      </c>
      <c r="C10" s="21" t="s">
        <v>504</v>
      </c>
      <c r="D10" s="7" t="s">
        <v>499</v>
      </c>
      <c r="E10" s="6"/>
      <c r="F10" s="6"/>
    </row>
    <row r="11" spans="1:6" s="2" customFormat="1" ht="15" outlineLevel="1" x14ac:dyDescent="0.2">
      <c r="A11" s="17" t="s">
        <v>89</v>
      </c>
      <c r="B11" s="21">
        <f>SUBTOTAL(3,B3:B10)</f>
        <v>8</v>
      </c>
      <c r="C11" s="21"/>
      <c r="D11" s="7"/>
      <c r="E11" s="6"/>
      <c r="F11" s="6"/>
    </row>
    <row r="12" spans="1:6" s="2" customFormat="1" x14ac:dyDescent="0.2">
      <c r="A12" s="21"/>
      <c r="B12" s="22" t="s">
        <v>623</v>
      </c>
      <c r="C12" s="22" t="s">
        <v>505</v>
      </c>
      <c r="D12" s="7"/>
      <c r="E12" s="6"/>
      <c r="F12" s="6"/>
    </row>
    <row r="13" spans="1:6" s="2" customFormat="1" ht="28.5" outlineLevel="1" x14ac:dyDescent="0.2">
      <c r="A13" s="21"/>
      <c r="B13" s="21" t="s">
        <v>623</v>
      </c>
      <c r="C13" s="21" t="s">
        <v>505</v>
      </c>
      <c r="D13" s="7" t="s">
        <v>506</v>
      </c>
      <c r="E13" s="6" t="s">
        <v>512</v>
      </c>
      <c r="F13" s="6"/>
    </row>
    <row r="14" spans="1:6" s="2" customFormat="1" ht="28.5" outlineLevel="1" x14ac:dyDescent="0.2">
      <c r="A14" s="21"/>
      <c r="B14" s="21" t="s">
        <v>623</v>
      </c>
      <c r="C14" s="21" t="s">
        <v>505</v>
      </c>
      <c r="D14" s="7" t="s">
        <v>507</v>
      </c>
      <c r="E14" s="6" t="s">
        <v>513</v>
      </c>
      <c r="F14" s="6"/>
    </row>
    <row r="15" spans="1:6" s="2" customFormat="1" ht="28.5" outlineLevel="1" x14ac:dyDescent="0.2">
      <c r="A15" s="21"/>
      <c r="B15" s="21" t="s">
        <v>623</v>
      </c>
      <c r="C15" s="21" t="s">
        <v>505</v>
      </c>
      <c r="D15" s="7" t="s">
        <v>508</v>
      </c>
      <c r="E15" s="6" t="s">
        <v>514</v>
      </c>
      <c r="F15" s="6"/>
    </row>
    <row r="16" spans="1:6" s="2" customFormat="1" outlineLevel="1" x14ac:dyDescent="0.2">
      <c r="A16" s="21"/>
      <c r="B16" s="21" t="s">
        <v>623</v>
      </c>
      <c r="C16" s="21" t="s">
        <v>505</v>
      </c>
      <c r="D16" s="7" t="s">
        <v>509</v>
      </c>
      <c r="E16" s="6" t="s">
        <v>515</v>
      </c>
      <c r="F16" s="6"/>
    </row>
    <row r="17" spans="1:6" s="2" customFormat="1" outlineLevel="1" x14ac:dyDescent="0.2">
      <c r="A17" s="21"/>
      <c r="B17" s="21" t="s">
        <v>623</v>
      </c>
      <c r="C17" s="21" t="s">
        <v>505</v>
      </c>
      <c r="D17" s="7" t="s">
        <v>510</v>
      </c>
      <c r="E17" s="6" t="s">
        <v>516</v>
      </c>
      <c r="F17" s="6"/>
    </row>
    <row r="18" spans="1:6" s="2" customFormat="1" outlineLevel="1" x14ac:dyDescent="0.2">
      <c r="A18" s="21"/>
      <c r="B18" s="21" t="s">
        <v>623</v>
      </c>
      <c r="C18" s="21" t="s">
        <v>505</v>
      </c>
      <c r="D18" s="7" t="s">
        <v>511</v>
      </c>
      <c r="E18" s="6"/>
      <c r="F18" s="6"/>
    </row>
    <row r="19" spans="1:6" s="2" customFormat="1" ht="15" outlineLevel="1" x14ac:dyDescent="0.2">
      <c r="A19" s="17" t="s">
        <v>89</v>
      </c>
      <c r="B19" s="21">
        <f>SUBTOTAL(3,B13:B18)</f>
        <v>6</v>
      </c>
      <c r="C19" s="21"/>
      <c r="D19" s="7"/>
      <c r="E19" s="6"/>
      <c r="F19" s="6"/>
    </row>
    <row r="20" spans="1:6" s="2" customFormat="1" x14ac:dyDescent="0.2">
      <c r="A20" s="21"/>
      <c r="B20" s="22" t="s">
        <v>624</v>
      </c>
      <c r="C20" s="22" t="s">
        <v>526</v>
      </c>
      <c r="D20" s="7"/>
      <c r="E20" s="6"/>
      <c r="F20" s="6"/>
    </row>
    <row r="21" spans="1:6" s="2" customFormat="1" outlineLevel="1" x14ac:dyDescent="0.2">
      <c r="A21" s="21"/>
      <c r="B21" s="21" t="s">
        <v>624</v>
      </c>
      <c r="C21" s="21" t="s">
        <v>526</v>
      </c>
      <c r="D21" s="7" t="s">
        <v>517</v>
      </c>
      <c r="E21" s="7" t="s">
        <v>527</v>
      </c>
      <c r="F21" s="6"/>
    </row>
    <row r="22" spans="1:6" s="2" customFormat="1" outlineLevel="1" x14ac:dyDescent="0.2">
      <c r="A22" s="21"/>
      <c r="B22" s="21" t="s">
        <v>624</v>
      </c>
      <c r="C22" s="21" t="s">
        <v>526</v>
      </c>
      <c r="D22" s="7" t="s">
        <v>518</v>
      </c>
      <c r="E22" s="7" t="s">
        <v>528</v>
      </c>
      <c r="F22" s="6"/>
    </row>
    <row r="23" spans="1:6" s="2" customFormat="1" outlineLevel="1" x14ac:dyDescent="0.2">
      <c r="A23" s="21"/>
      <c r="B23" s="21" t="s">
        <v>624</v>
      </c>
      <c r="C23" s="21" t="s">
        <v>526</v>
      </c>
      <c r="D23" s="7" t="s">
        <v>519</v>
      </c>
      <c r="E23" s="7" t="s">
        <v>529</v>
      </c>
      <c r="F23" s="6"/>
    </row>
    <row r="24" spans="1:6" s="2" customFormat="1" ht="28.5" outlineLevel="1" x14ac:dyDescent="0.2">
      <c r="A24" s="21"/>
      <c r="B24" s="21" t="s">
        <v>624</v>
      </c>
      <c r="C24" s="21" t="s">
        <v>526</v>
      </c>
      <c r="D24" s="7" t="s">
        <v>520</v>
      </c>
      <c r="E24" s="7" t="s">
        <v>530</v>
      </c>
      <c r="F24" s="6"/>
    </row>
    <row r="25" spans="1:6" s="2" customFormat="1" ht="28.5" outlineLevel="1" x14ac:dyDescent="0.2">
      <c r="A25" s="21"/>
      <c r="B25" s="21" t="s">
        <v>624</v>
      </c>
      <c r="C25" s="21" t="s">
        <v>526</v>
      </c>
      <c r="D25" s="7" t="s">
        <v>521</v>
      </c>
      <c r="E25" s="7" t="s">
        <v>62</v>
      </c>
      <c r="F25" s="6"/>
    </row>
    <row r="26" spans="1:6" s="2" customFormat="1" outlineLevel="1" x14ac:dyDescent="0.2">
      <c r="A26" s="21"/>
      <c r="B26" s="21" t="s">
        <v>624</v>
      </c>
      <c r="C26" s="21" t="s">
        <v>526</v>
      </c>
      <c r="D26" s="7" t="s">
        <v>522</v>
      </c>
      <c r="E26" s="7"/>
      <c r="F26" s="6"/>
    </row>
    <row r="27" spans="1:6" s="2" customFormat="1" ht="28.5" outlineLevel="1" x14ac:dyDescent="0.2">
      <c r="A27" s="21"/>
      <c r="B27" s="21" t="s">
        <v>624</v>
      </c>
      <c r="C27" s="21" t="s">
        <v>526</v>
      </c>
      <c r="D27" s="7" t="s">
        <v>523</v>
      </c>
      <c r="E27" s="6"/>
      <c r="F27" s="6"/>
    </row>
    <row r="28" spans="1:6" s="2" customFormat="1" outlineLevel="1" x14ac:dyDescent="0.2">
      <c r="A28" s="21"/>
      <c r="B28" s="21" t="s">
        <v>624</v>
      </c>
      <c r="C28" s="21" t="s">
        <v>526</v>
      </c>
      <c r="D28" s="7" t="s">
        <v>524</v>
      </c>
      <c r="E28" s="6"/>
      <c r="F28" s="6"/>
    </row>
    <row r="29" spans="1:6" s="2" customFormat="1" outlineLevel="1" x14ac:dyDescent="0.2">
      <c r="A29" s="21"/>
      <c r="B29" s="21" t="s">
        <v>624</v>
      </c>
      <c r="C29" s="21" t="s">
        <v>526</v>
      </c>
      <c r="D29" s="7" t="s">
        <v>16</v>
      </c>
      <c r="E29" s="6"/>
      <c r="F29" s="6"/>
    </row>
    <row r="30" spans="1:6" s="2" customFormat="1" outlineLevel="1" x14ac:dyDescent="0.2">
      <c r="A30" s="21"/>
      <c r="B30" s="21" t="s">
        <v>624</v>
      </c>
      <c r="C30" s="21" t="s">
        <v>526</v>
      </c>
      <c r="D30" s="7" t="s">
        <v>525</v>
      </c>
      <c r="E30" s="6"/>
      <c r="F30" s="6"/>
    </row>
    <row r="31" spans="1:6" s="2" customFormat="1" ht="15" outlineLevel="1" x14ac:dyDescent="0.2">
      <c r="A31" s="17" t="s">
        <v>89</v>
      </c>
      <c r="B31" s="21">
        <f>SUBTOTAL(3,B21:B30)</f>
        <v>10</v>
      </c>
      <c r="C31" s="21"/>
      <c r="D31" s="7"/>
      <c r="E31" s="6"/>
      <c r="F31" s="6"/>
    </row>
    <row r="32" spans="1:6" s="2" customFormat="1" x14ac:dyDescent="0.2">
      <c r="A32" s="21"/>
      <c r="B32" s="22" t="s">
        <v>625</v>
      </c>
      <c r="C32" s="22" t="s">
        <v>538</v>
      </c>
      <c r="D32" s="7"/>
      <c r="E32" s="6"/>
      <c r="F32" s="6"/>
    </row>
    <row r="33" spans="1:6" s="2" customFormat="1" ht="28.5" outlineLevel="1" x14ac:dyDescent="0.2">
      <c r="A33" s="21"/>
      <c r="B33" s="21" t="s">
        <v>625</v>
      </c>
      <c r="C33" s="21" t="s">
        <v>538</v>
      </c>
      <c r="D33" s="7" t="s">
        <v>531</v>
      </c>
      <c r="E33" s="7" t="s">
        <v>533</v>
      </c>
      <c r="F33" s="6"/>
    </row>
    <row r="34" spans="1:6" s="2" customFormat="1" outlineLevel="1" x14ac:dyDescent="0.2">
      <c r="A34" s="21"/>
      <c r="B34" s="21" t="s">
        <v>625</v>
      </c>
      <c r="C34" s="21" t="s">
        <v>538</v>
      </c>
      <c r="D34" s="7" t="s">
        <v>532</v>
      </c>
      <c r="E34" s="7" t="s">
        <v>534</v>
      </c>
      <c r="F34" s="6"/>
    </row>
    <row r="35" spans="1:6" s="2" customFormat="1" ht="28.5" outlineLevel="1" x14ac:dyDescent="0.2">
      <c r="A35" s="21"/>
      <c r="B35" s="21" t="s">
        <v>625</v>
      </c>
      <c r="C35" s="21" t="s">
        <v>538</v>
      </c>
      <c r="D35" s="7"/>
      <c r="E35" s="7" t="s">
        <v>535</v>
      </c>
      <c r="F35" s="6"/>
    </row>
    <row r="36" spans="1:6" s="2" customFormat="1" outlineLevel="1" x14ac:dyDescent="0.2">
      <c r="A36" s="21"/>
      <c r="B36" s="21" t="s">
        <v>625</v>
      </c>
      <c r="C36" s="21" t="s">
        <v>538</v>
      </c>
      <c r="D36" s="7"/>
      <c r="E36" s="7" t="s">
        <v>536</v>
      </c>
      <c r="F36" s="6"/>
    </row>
    <row r="37" spans="1:6" s="2" customFormat="1" outlineLevel="1" x14ac:dyDescent="0.2">
      <c r="A37" s="21"/>
      <c r="B37" s="21" t="s">
        <v>625</v>
      </c>
      <c r="C37" s="21" t="s">
        <v>538</v>
      </c>
      <c r="D37" s="7"/>
      <c r="E37" s="7" t="s">
        <v>537</v>
      </c>
      <c r="F37" s="6"/>
    </row>
    <row r="38" spans="1:6" s="2" customFormat="1" ht="15" outlineLevel="1" x14ac:dyDescent="0.2">
      <c r="A38" s="17" t="s">
        <v>89</v>
      </c>
      <c r="B38" s="21">
        <f>SUBTOTAL(3,B33:B37)</f>
        <v>5</v>
      </c>
      <c r="C38" s="21"/>
      <c r="D38" s="7"/>
      <c r="E38" s="7"/>
      <c r="F38" s="6"/>
    </row>
    <row r="39" spans="1:6" s="2" customFormat="1" x14ac:dyDescent="0.2">
      <c r="A39" s="21"/>
      <c r="B39" s="22" t="s">
        <v>626</v>
      </c>
      <c r="C39" s="22" t="s">
        <v>552</v>
      </c>
      <c r="D39" s="7"/>
      <c r="E39" s="7"/>
      <c r="F39" s="6"/>
    </row>
    <row r="40" spans="1:6" s="2" customFormat="1" outlineLevel="1" x14ac:dyDescent="0.2">
      <c r="A40" s="21"/>
      <c r="B40" s="21" t="s">
        <v>626</v>
      </c>
      <c r="C40" s="21" t="s">
        <v>552</v>
      </c>
      <c r="D40" s="6" t="s">
        <v>539</v>
      </c>
      <c r="E40" s="6"/>
      <c r="F40" s="6"/>
    </row>
    <row r="41" spans="1:6" s="2" customFormat="1" outlineLevel="1" x14ac:dyDescent="0.2">
      <c r="A41" s="21"/>
      <c r="B41" s="21" t="s">
        <v>626</v>
      </c>
      <c r="C41" s="21" t="s">
        <v>552</v>
      </c>
      <c r="D41" s="6" t="s">
        <v>540</v>
      </c>
      <c r="E41" s="6" t="s">
        <v>553</v>
      </c>
      <c r="F41" s="6"/>
    </row>
    <row r="42" spans="1:6" s="2" customFormat="1" outlineLevel="1" x14ac:dyDescent="0.2">
      <c r="A42" s="21"/>
      <c r="B42" s="21" t="s">
        <v>626</v>
      </c>
      <c r="C42" s="21" t="s">
        <v>552</v>
      </c>
      <c r="D42" s="6" t="s">
        <v>541</v>
      </c>
      <c r="E42" s="6" t="s">
        <v>554</v>
      </c>
      <c r="F42" s="6"/>
    </row>
    <row r="43" spans="1:6" s="2" customFormat="1" outlineLevel="1" x14ac:dyDescent="0.2">
      <c r="A43" s="21"/>
      <c r="B43" s="21" t="s">
        <v>626</v>
      </c>
      <c r="C43" s="21" t="s">
        <v>552</v>
      </c>
      <c r="D43" s="6" t="s">
        <v>542</v>
      </c>
      <c r="E43" s="6" t="s">
        <v>555</v>
      </c>
      <c r="F43" s="6"/>
    </row>
    <row r="44" spans="1:6" s="2" customFormat="1" outlineLevel="1" x14ac:dyDescent="0.2">
      <c r="A44" s="21"/>
      <c r="B44" s="21" t="s">
        <v>626</v>
      </c>
      <c r="C44" s="21" t="s">
        <v>552</v>
      </c>
      <c r="D44" s="6" t="s">
        <v>543</v>
      </c>
      <c r="E44" s="6" t="s">
        <v>556</v>
      </c>
      <c r="F44" s="6"/>
    </row>
    <row r="45" spans="1:6" s="2" customFormat="1" outlineLevel="1" x14ac:dyDescent="0.2">
      <c r="A45" s="21"/>
      <c r="B45" s="21" t="s">
        <v>626</v>
      </c>
      <c r="C45" s="21" t="s">
        <v>552</v>
      </c>
      <c r="D45" s="6" t="s">
        <v>544</v>
      </c>
      <c r="E45" s="6" t="s">
        <v>557</v>
      </c>
      <c r="F45" s="6"/>
    </row>
    <row r="46" spans="1:6" s="2" customFormat="1" outlineLevel="1" x14ac:dyDescent="0.2">
      <c r="A46" s="21"/>
      <c r="B46" s="21" t="s">
        <v>626</v>
      </c>
      <c r="C46" s="21" t="s">
        <v>552</v>
      </c>
      <c r="D46" s="6" t="s">
        <v>545</v>
      </c>
      <c r="E46" s="6" t="s">
        <v>558</v>
      </c>
      <c r="F46" s="6"/>
    </row>
    <row r="47" spans="1:6" s="2" customFormat="1" outlineLevel="1" x14ac:dyDescent="0.2">
      <c r="A47" s="21"/>
      <c r="B47" s="21" t="s">
        <v>626</v>
      </c>
      <c r="C47" s="21" t="s">
        <v>552</v>
      </c>
      <c r="D47" s="6" t="s">
        <v>546</v>
      </c>
      <c r="E47" s="6" t="s">
        <v>559</v>
      </c>
      <c r="F47" s="6"/>
    </row>
    <row r="48" spans="1:6" s="2" customFormat="1" outlineLevel="1" x14ac:dyDescent="0.2">
      <c r="A48" s="21"/>
      <c r="B48" s="21" t="s">
        <v>626</v>
      </c>
      <c r="C48" s="21" t="s">
        <v>552</v>
      </c>
      <c r="D48" s="6" t="s">
        <v>547</v>
      </c>
      <c r="E48" s="6"/>
      <c r="F48" s="6"/>
    </row>
    <row r="49" spans="1:6" s="2" customFormat="1" ht="28.5" outlineLevel="1" x14ac:dyDescent="0.2">
      <c r="A49" s="21"/>
      <c r="B49" s="21" t="s">
        <v>626</v>
      </c>
      <c r="C49" s="21" t="s">
        <v>552</v>
      </c>
      <c r="D49" s="6" t="s">
        <v>548</v>
      </c>
      <c r="E49" s="6"/>
      <c r="F49" s="6"/>
    </row>
    <row r="50" spans="1:6" s="2" customFormat="1" outlineLevel="1" x14ac:dyDescent="0.2">
      <c r="A50" s="21"/>
      <c r="B50" s="21" t="s">
        <v>626</v>
      </c>
      <c r="C50" s="21" t="s">
        <v>552</v>
      </c>
      <c r="D50" s="6" t="s">
        <v>549</v>
      </c>
      <c r="E50" s="6"/>
      <c r="F50" s="6"/>
    </row>
    <row r="51" spans="1:6" s="2" customFormat="1" ht="28.5" outlineLevel="1" x14ac:dyDescent="0.2">
      <c r="A51" s="21"/>
      <c r="B51" s="21" t="s">
        <v>626</v>
      </c>
      <c r="C51" s="21" t="s">
        <v>552</v>
      </c>
      <c r="D51" s="6" t="s">
        <v>550</v>
      </c>
      <c r="E51" s="6"/>
      <c r="F51" s="6"/>
    </row>
    <row r="52" spans="1:6" s="2" customFormat="1" outlineLevel="1" x14ac:dyDescent="0.2">
      <c r="A52" s="21"/>
      <c r="B52" s="21" t="s">
        <v>626</v>
      </c>
      <c r="C52" s="21" t="s">
        <v>552</v>
      </c>
      <c r="D52" s="6" t="s">
        <v>551</v>
      </c>
      <c r="E52" s="6"/>
      <c r="F52" s="6"/>
    </row>
    <row r="53" spans="1:6" s="2" customFormat="1" ht="15" outlineLevel="1" x14ac:dyDescent="0.2">
      <c r="A53" s="17" t="s">
        <v>560</v>
      </c>
      <c r="B53" s="21">
        <f>SUBTOTAL(3,B40:B52)</f>
        <v>13</v>
      </c>
      <c r="C53" s="21"/>
      <c r="D53" s="6"/>
      <c r="E53" s="6"/>
      <c r="F53" s="6"/>
    </row>
    <row r="54" spans="1:6" s="2" customFormat="1" x14ac:dyDescent="0.2">
      <c r="A54" s="21"/>
      <c r="B54" s="22" t="s">
        <v>572</v>
      </c>
      <c r="C54" s="22" t="s">
        <v>571</v>
      </c>
      <c r="D54" s="7"/>
      <c r="E54" s="6"/>
      <c r="F54" s="6"/>
    </row>
    <row r="55" spans="1:6" s="2" customFormat="1" ht="28.5" outlineLevel="1" x14ac:dyDescent="0.2">
      <c r="A55" s="21"/>
      <c r="B55" s="21" t="s">
        <v>572</v>
      </c>
      <c r="C55" s="21" t="s">
        <v>571</v>
      </c>
      <c r="D55" s="7" t="s">
        <v>562</v>
      </c>
      <c r="E55" s="6" t="s">
        <v>568</v>
      </c>
      <c r="F55" s="6"/>
    </row>
    <row r="56" spans="1:6" s="2" customFormat="1" outlineLevel="1" x14ac:dyDescent="0.2">
      <c r="A56" s="21"/>
      <c r="B56" s="21" t="s">
        <v>572</v>
      </c>
      <c r="C56" s="21" t="s">
        <v>571</v>
      </c>
      <c r="D56" s="7" t="s">
        <v>563</v>
      </c>
      <c r="E56" s="6" t="s">
        <v>569</v>
      </c>
      <c r="F56" s="6"/>
    </row>
    <row r="57" spans="1:6" s="2" customFormat="1" outlineLevel="1" x14ac:dyDescent="0.2">
      <c r="A57" s="21"/>
      <c r="B57" s="21" t="s">
        <v>572</v>
      </c>
      <c r="C57" s="21" t="s">
        <v>571</v>
      </c>
      <c r="D57" s="7" t="s">
        <v>564</v>
      </c>
      <c r="E57" s="6" t="s">
        <v>570</v>
      </c>
      <c r="F57" s="6"/>
    </row>
    <row r="58" spans="1:6" s="2" customFormat="1" outlineLevel="1" x14ac:dyDescent="0.2">
      <c r="A58" s="21"/>
      <c r="B58" s="21" t="s">
        <v>572</v>
      </c>
      <c r="C58" s="21" t="s">
        <v>571</v>
      </c>
      <c r="D58" s="7" t="s">
        <v>565</v>
      </c>
      <c r="E58" s="6"/>
      <c r="F58" s="6"/>
    </row>
    <row r="59" spans="1:6" s="2" customFormat="1" ht="28.5" outlineLevel="1" x14ac:dyDescent="0.2">
      <c r="A59" s="21"/>
      <c r="B59" s="21" t="s">
        <v>572</v>
      </c>
      <c r="C59" s="21" t="s">
        <v>571</v>
      </c>
      <c r="D59" s="7" t="s">
        <v>566</v>
      </c>
      <c r="E59" s="6"/>
      <c r="F59" s="6"/>
    </row>
    <row r="60" spans="1:6" s="2" customFormat="1" outlineLevel="1" x14ac:dyDescent="0.2">
      <c r="A60" s="21"/>
      <c r="B60" s="21" t="s">
        <v>572</v>
      </c>
      <c r="C60" s="21" t="s">
        <v>571</v>
      </c>
      <c r="D60" s="7" t="s">
        <v>567</v>
      </c>
      <c r="E60" s="6"/>
      <c r="F60" s="6"/>
    </row>
    <row r="61" spans="1:6" s="2" customFormat="1" outlineLevel="1" x14ac:dyDescent="0.2">
      <c r="A61" s="21"/>
      <c r="B61" s="21" t="s">
        <v>572</v>
      </c>
      <c r="C61" s="21" t="s">
        <v>571</v>
      </c>
      <c r="D61" s="7" t="s">
        <v>561</v>
      </c>
      <c r="E61" s="6"/>
      <c r="F61" s="6"/>
    </row>
    <row r="62" spans="1:6" s="2" customFormat="1" ht="15" outlineLevel="1" x14ac:dyDescent="0.2">
      <c r="A62" s="17" t="s">
        <v>89</v>
      </c>
      <c r="B62" s="21">
        <f>SUBTOTAL(3,B55:B61)</f>
        <v>7</v>
      </c>
      <c r="C62" s="21"/>
      <c r="D62" s="7"/>
      <c r="E62" s="6"/>
      <c r="F62" s="6"/>
    </row>
    <row r="63" spans="1:6" s="2" customFormat="1" x14ac:dyDescent="0.2">
      <c r="A63" s="21"/>
      <c r="B63" s="22" t="s">
        <v>627</v>
      </c>
      <c r="C63" s="22" t="s">
        <v>628</v>
      </c>
      <c r="D63" s="7"/>
      <c r="E63" s="7"/>
      <c r="F63" s="6"/>
    </row>
    <row r="64" spans="1:6" s="2" customFormat="1" outlineLevel="1" x14ac:dyDescent="0.2">
      <c r="A64" s="21"/>
      <c r="B64" s="21" t="s">
        <v>627</v>
      </c>
      <c r="C64" s="21" t="s">
        <v>628</v>
      </c>
      <c r="D64" s="7" t="s">
        <v>629</v>
      </c>
      <c r="E64" s="7" t="s">
        <v>636</v>
      </c>
      <c r="F64" s="6"/>
    </row>
    <row r="65" spans="1:6" s="2" customFormat="1" outlineLevel="1" x14ac:dyDescent="0.2">
      <c r="A65" s="21"/>
      <c r="B65" s="21" t="s">
        <v>627</v>
      </c>
      <c r="C65" s="21" t="s">
        <v>628</v>
      </c>
      <c r="D65" s="7" t="s">
        <v>630</v>
      </c>
      <c r="E65" s="7" t="s">
        <v>527</v>
      </c>
      <c r="F65" s="6"/>
    </row>
    <row r="66" spans="1:6" s="2" customFormat="1" outlineLevel="1" x14ac:dyDescent="0.2">
      <c r="A66" s="21"/>
      <c r="B66" s="21" t="s">
        <v>627</v>
      </c>
      <c r="C66" s="21" t="s">
        <v>628</v>
      </c>
      <c r="D66" s="7" t="s">
        <v>631</v>
      </c>
      <c r="E66" s="7" t="s">
        <v>637</v>
      </c>
      <c r="F66" s="6"/>
    </row>
    <row r="67" spans="1:6" s="2" customFormat="1" outlineLevel="1" x14ac:dyDescent="0.2">
      <c r="A67" s="21"/>
      <c r="B67" s="21" t="s">
        <v>627</v>
      </c>
      <c r="C67" s="21" t="s">
        <v>628</v>
      </c>
      <c r="D67" s="7" t="s">
        <v>632</v>
      </c>
      <c r="E67" s="7" t="s">
        <v>638</v>
      </c>
      <c r="F67" s="6"/>
    </row>
    <row r="68" spans="1:6" s="2" customFormat="1" outlineLevel="1" x14ac:dyDescent="0.2">
      <c r="A68" s="21"/>
      <c r="B68" s="21" t="s">
        <v>627</v>
      </c>
      <c r="C68" s="21" t="s">
        <v>628</v>
      </c>
      <c r="D68" s="7" t="s">
        <v>633</v>
      </c>
      <c r="E68" s="7"/>
      <c r="F68" s="6"/>
    </row>
    <row r="69" spans="1:6" s="2" customFormat="1" outlineLevel="1" x14ac:dyDescent="0.2">
      <c r="A69" s="21"/>
      <c r="B69" s="21" t="s">
        <v>627</v>
      </c>
      <c r="C69" s="21" t="s">
        <v>628</v>
      </c>
      <c r="D69" s="7" t="s">
        <v>25</v>
      </c>
      <c r="E69" s="6"/>
      <c r="F69" s="6"/>
    </row>
    <row r="70" spans="1:6" s="2" customFormat="1" outlineLevel="1" x14ac:dyDescent="0.2">
      <c r="A70" s="21"/>
      <c r="B70" s="21" t="s">
        <v>627</v>
      </c>
      <c r="C70" s="21" t="s">
        <v>628</v>
      </c>
      <c r="D70" s="7" t="s">
        <v>32</v>
      </c>
      <c r="E70" s="6"/>
      <c r="F70" s="6"/>
    </row>
    <row r="71" spans="1:6" s="2" customFormat="1" outlineLevel="1" x14ac:dyDescent="0.2">
      <c r="A71" s="21"/>
      <c r="B71" s="21" t="s">
        <v>627</v>
      </c>
      <c r="C71" s="21" t="s">
        <v>628</v>
      </c>
      <c r="D71" s="7" t="s">
        <v>95</v>
      </c>
      <c r="E71" s="6"/>
      <c r="F71" s="6"/>
    </row>
    <row r="72" spans="1:6" s="2" customFormat="1" outlineLevel="1" x14ac:dyDescent="0.2">
      <c r="A72" s="21"/>
      <c r="B72" s="21" t="s">
        <v>627</v>
      </c>
      <c r="C72" s="21" t="s">
        <v>628</v>
      </c>
      <c r="D72" s="7" t="s">
        <v>634</v>
      </c>
      <c r="E72" s="6"/>
      <c r="F72" s="6"/>
    </row>
    <row r="73" spans="1:6" s="2" customFormat="1" outlineLevel="1" x14ac:dyDescent="0.2">
      <c r="A73" s="21"/>
      <c r="B73" s="21" t="s">
        <v>627</v>
      </c>
      <c r="C73" s="21" t="s">
        <v>628</v>
      </c>
      <c r="D73" s="7" t="s">
        <v>635</v>
      </c>
      <c r="E73" s="6"/>
      <c r="F73" s="6"/>
    </row>
    <row r="74" spans="1:6" s="2" customFormat="1" ht="15" outlineLevel="1" x14ac:dyDescent="0.2">
      <c r="A74" s="17" t="s">
        <v>89</v>
      </c>
      <c r="B74" s="21">
        <f>SUBTOTAL(3,B64:B73)</f>
        <v>10</v>
      </c>
      <c r="C74" s="21"/>
      <c r="D74" s="7"/>
      <c r="E74" s="6"/>
      <c r="F74" s="6"/>
    </row>
    <row r="75" spans="1:6" s="2" customFormat="1" x14ac:dyDescent="0.2">
      <c r="A75" s="21"/>
      <c r="B75" s="22" t="s">
        <v>645</v>
      </c>
      <c r="C75" s="22" t="s">
        <v>646</v>
      </c>
      <c r="D75" s="7"/>
      <c r="E75" s="6"/>
      <c r="F75" s="6"/>
    </row>
    <row r="76" spans="1:6" s="2" customFormat="1" ht="28.5" outlineLevel="1" x14ac:dyDescent="0.2">
      <c r="A76" s="21"/>
      <c r="B76" s="21" t="s">
        <v>645</v>
      </c>
      <c r="C76" s="21" t="s">
        <v>646</v>
      </c>
      <c r="D76" s="7" t="s">
        <v>639</v>
      </c>
      <c r="E76" s="6" t="s">
        <v>647</v>
      </c>
      <c r="F76" s="6"/>
    </row>
    <row r="77" spans="1:6" s="2" customFormat="1" outlineLevel="1" x14ac:dyDescent="0.2">
      <c r="A77" s="21"/>
      <c r="B77" s="21" t="s">
        <v>645</v>
      </c>
      <c r="C77" s="21" t="s">
        <v>646</v>
      </c>
      <c r="D77" s="7" t="s">
        <v>640</v>
      </c>
      <c r="E77" s="6" t="s">
        <v>648</v>
      </c>
      <c r="F77" s="6"/>
    </row>
    <row r="78" spans="1:6" s="2" customFormat="1" outlineLevel="1" x14ac:dyDescent="0.2">
      <c r="A78" s="21"/>
      <c r="B78" s="21" t="s">
        <v>645</v>
      </c>
      <c r="C78" s="21" t="s">
        <v>646</v>
      </c>
      <c r="D78" s="7" t="s">
        <v>641</v>
      </c>
      <c r="E78" s="6" t="s">
        <v>649</v>
      </c>
      <c r="F78" s="6"/>
    </row>
    <row r="79" spans="1:6" s="2" customFormat="1" ht="28.5" outlineLevel="1" x14ac:dyDescent="0.2">
      <c r="A79" s="21"/>
      <c r="B79" s="21" t="s">
        <v>645</v>
      </c>
      <c r="C79" s="21" t="s">
        <v>646</v>
      </c>
      <c r="D79" s="7" t="s">
        <v>642</v>
      </c>
      <c r="E79" s="6" t="s">
        <v>650</v>
      </c>
      <c r="F79" s="6"/>
    </row>
    <row r="80" spans="1:6" s="2" customFormat="1" ht="28.5" outlineLevel="1" x14ac:dyDescent="0.2">
      <c r="A80" s="21"/>
      <c r="B80" s="21" t="s">
        <v>645</v>
      </c>
      <c r="C80" s="21" t="s">
        <v>646</v>
      </c>
      <c r="D80" s="7" t="s">
        <v>643</v>
      </c>
      <c r="E80" s="6" t="s">
        <v>651</v>
      </c>
      <c r="F80" s="6"/>
    </row>
    <row r="81" spans="1:6" s="2" customFormat="1" ht="28.5" outlineLevel="1" x14ac:dyDescent="0.2">
      <c r="A81" s="21"/>
      <c r="B81" s="21" t="s">
        <v>645</v>
      </c>
      <c r="C81" s="21" t="s">
        <v>646</v>
      </c>
      <c r="D81" s="7" t="s">
        <v>644</v>
      </c>
      <c r="E81" s="6"/>
      <c r="F81" s="6"/>
    </row>
    <row r="82" spans="1:6" s="2" customFormat="1" ht="15" outlineLevel="1" x14ac:dyDescent="0.2">
      <c r="A82" s="17" t="s">
        <v>89</v>
      </c>
      <c r="B82" s="21">
        <f>SUBTOTAL(3,B76:B81)</f>
        <v>6</v>
      </c>
      <c r="C82" s="21"/>
      <c r="D82" s="7"/>
      <c r="E82" s="6"/>
      <c r="F82" s="6"/>
    </row>
    <row r="83" spans="1:6" s="2" customFormat="1" x14ac:dyDescent="0.2">
      <c r="A83" s="21"/>
      <c r="B83" s="22" t="s">
        <v>653</v>
      </c>
      <c r="C83" s="22" t="s">
        <v>652</v>
      </c>
      <c r="D83" s="7"/>
      <c r="E83" s="6"/>
      <c r="F83" s="6"/>
    </row>
    <row r="84" spans="1:6" s="2" customFormat="1" outlineLevel="1" x14ac:dyDescent="0.2">
      <c r="A84" s="21"/>
      <c r="B84" s="21" t="s">
        <v>653</v>
      </c>
      <c r="C84" s="21" t="s">
        <v>652</v>
      </c>
      <c r="D84" s="7" t="s">
        <v>654</v>
      </c>
      <c r="E84" s="7" t="s">
        <v>527</v>
      </c>
      <c r="F84" s="6"/>
    </row>
    <row r="85" spans="1:6" s="2" customFormat="1" ht="28.5" outlineLevel="1" x14ac:dyDescent="0.2">
      <c r="A85" s="21"/>
      <c r="B85" s="21" t="s">
        <v>653</v>
      </c>
      <c r="C85" s="21" t="s">
        <v>652</v>
      </c>
      <c r="D85" s="7" t="s">
        <v>655</v>
      </c>
      <c r="E85" s="7" t="s">
        <v>660</v>
      </c>
      <c r="F85" s="6"/>
    </row>
    <row r="86" spans="1:6" s="2" customFormat="1" outlineLevel="1" x14ac:dyDescent="0.2">
      <c r="A86" s="21"/>
      <c r="B86" s="21" t="s">
        <v>653</v>
      </c>
      <c r="C86" s="21" t="s">
        <v>652</v>
      </c>
      <c r="D86" s="7" t="s">
        <v>656</v>
      </c>
      <c r="E86" s="7" t="s">
        <v>661</v>
      </c>
      <c r="F86" s="6"/>
    </row>
    <row r="87" spans="1:6" s="2" customFormat="1" ht="28.5" outlineLevel="1" x14ac:dyDescent="0.2">
      <c r="A87" s="21"/>
      <c r="B87" s="21" t="s">
        <v>653</v>
      </c>
      <c r="C87" s="21" t="s">
        <v>652</v>
      </c>
      <c r="D87" s="7" t="s">
        <v>657</v>
      </c>
      <c r="E87" s="7" t="s">
        <v>662</v>
      </c>
      <c r="F87" s="6"/>
    </row>
    <row r="88" spans="1:6" s="2" customFormat="1" ht="28.5" outlineLevel="1" x14ac:dyDescent="0.2">
      <c r="A88" s="21"/>
      <c r="B88" s="21" t="s">
        <v>653</v>
      </c>
      <c r="C88" s="21" t="s">
        <v>652</v>
      </c>
      <c r="D88" s="7" t="s">
        <v>658</v>
      </c>
      <c r="E88" s="7" t="s">
        <v>663</v>
      </c>
      <c r="F88" s="6"/>
    </row>
    <row r="89" spans="1:6" s="2" customFormat="1" ht="28.5" outlineLevel="1" x14ac:dyDescent="0.2">
      <c r="A89" s="21"/>
      <c r="B89" s="21" t="s">
        <v>653</v>
      </c>
      <c r="C89" s="21" t="s">
        <v>652</v>
      </c>
      <c r="D89" s="7" t="s">
        <v>659</v>
      </c>
      <c r="E89" s="7" t="s">
        <v>664</v>
      </c>
      <c r="F89" s="6"/>
    </row>
    <row r="90" spans="1:6" s="2" customFormat="1" ht="15" outlineLevel="1" x14ac:dyDescent="0.2">
      <c r="A90" s="17" t="s">
        <v>89</v>
      </c>
      <c r="B90" s="21">
        <f>SUBTOTAL(3,B84:B89)</f>
        <v>6</v>
      </c>
      <c r="C90" s="21"/>
      <c r="D90" s="7"/>
      <c r="E90" s="7"/>
      <c r="F90" s="6"/>
    </row>
    <row r="91" spans="1:6" s="2" customFormat="1" x14ac:dyDescent="0.2">
      <c r="A91" s="21"/>
      <c r="B91" s="22" t="s">
        <v>671</v>
      </c>
      <c r="C91" s="22" t="s">
        <v>672</v>
      </c>
      <c r="D91" s="7"/>
      <c r="E91" s="6"/>
      <c r="F91" s="6"/>
    </row>
    <row r="92" spans="1:6" s="2" customFormat="1" outlineLevel="1" x14ac:dyDescent="0.2">
      <c r="A92" s="21"/>
      <c r="B92" s="21" t="s">
        <v>671</v>
      </c>
      <c r="C92" s="21" t="s">
        <v>672</v>
      </c>
      <c r="D92" s="7" t="s">
        <v>665</v>
      </c>
      <c r="E92" s="6" t="s">
        <v>673</v>
      </c>
      <c r="F92" s="6"/>
    </row>
    <row r="93" spans="1:6" s="2" customFormat="1" outlineLevel="1" x14ac:dyDescent="0.2">
      <c r="A93" s="21"/>
      <c r="B93" s="21" t="s">
        <v>671</v>
      </c>
      <c r="C93" s="21" t="s">
        <v>672</v>
      </c>
      <c r="D93" s="7" t="s">
        <v>666</v>
      </c>
      <c r="E93" s="6" t="s">
        <v>674</v>
      </c>
      <c r="F93" s="6"/>
    </row>
    <row r="94" spans="1:6" s="2" customFormat="1" outlineLevel="1" x14ac:dyDescent="0.2">
      <c r="A94" s="21"/>
      <c r="B94" s="21" t="s">
        <v>671</v>
      </c>
      <c r="C94" s="21" t="s">
        <v>672</v>
      </c>
      <c r="D94" s="7" t="s">
        <v>656</v>
      </c>
      <c r="E94" s="6" t="s">
        <v>675</v>
      </c>
      <c r="F94" s="6"/>
    </row>
    <row r="95" spans="1:6" s="2" customFormat="1" outlineLevel="1" x14ac:dyDescent="0.2">
      <c r="A95" s="21"/>
      <c r="B95" s="21" t="s">
        <v>671</v>
      </c>
      <c r="C95" s="21" t="s">
        <v>672</v>
      </c>
      <c r="D95" s="7" t="s">
        <v>667</v>
      </c>
      <c r="E95" s="6" t="s">
        <v>676</v>
      </c>
      <c r="F95" s="6"/>
    </row>
    <row r="96" spans="1:6" s="2" customFormat="1" outlineLevel="1" x14ac:dyDescent="0.2">
      <c r="A96" s="21"/>
      <c r="B96" s="21" t="s">
        <v>671</v>
      </c>
      <c r="C96" s="21" t="s">
        <v>672</v>
      </c>
      <c r="D96" s="7" t="s">
        <v>668</v>
      </c>
      <c r="E96" s="6"/>
      <c r="F96" s="6"/>
    </row>
    <row r="97" spans="1:6" s="2" customFormat="1" outlineLevel="1" x14ac:dyDescent="0.2">
      <c r="A97" s="21"/>
      <c r="B97" s="21" t="s">
        <v>671</v>
      </c>
      <c r="C97" s="21" t="s">
        <v>672</v>
      </c>
      <c r="D97" s="7" t="s">
        <v>669</v>
      </c>
      <c r="E97" s="6"/>
      <c r="F97" s="6"/>
    </row>
    <row r="98" spans="1:6" s="2" customFormat="1" outlineLevel="1" x14ac:dyDescent="0.2">
      <c r="A98" s="21"/>
      <c r="B98" s="21" t="s">
        <v>671</v>
      </c>
      <c r="C98" s="21" t="s">
        <v>672</v>
      </c>
      <c r="D98" s="7" t="s">
        <v>670</v>
      </c>
      <c r="E98" s="6"/>
      <c r="F98" s="6"/>
    </row>
    <row r="99" spans="1:6" s="2" customFormat="1" ht="15" outlineLevel="1" x14ac:dyDescent="0.2">
      <c r="A99" s="17" t="s">
        <v>560</v>
      </c>
      <c r="B99" s="21">
        <f>SUBTOTAL(9,B92:B98)</f>
        <v>0</v>
      </c>
      <c r="C99" s="21"/>
      <c r="D99" s="7"/>
      <c r="E99" s="6"/>
      <c r="F99" s="6"/>
    </row>
    <row r="100" spans="1:6" s="2" customFormat="1" x14ac:dyDescent="0.2">
      <c r="A100" s="21"/>
      <c r="B100" s="22" t="s">
        <v>690</v>
      </c>
      <c r="C100" s="22" t="s">
        <v>691</v>
      </c>
      <c r="D100" s="7"/>
      <c r="E100" s="6"/>
      <c r="F100" s="6"/>
    </row>
    <row r="101" spans="1:6" s="2" customFormat="1" outlineLevel="1" x14ac:dyDescent="0.2">
      <c r="A101" s="21"/>
      <c r="B101" s="21" t="s">
        <v>690</v>
      </c>
      <c r="C101" s="21" t="s">
        <v>691</v>
      </c>
      <c r="D101" s="7" t="s">
        <v>678</v>
      </c>
      <c r="E101" s="6" t="s">
        <v>692</v>
      </c>
      <c r="F101" s="6"/>
    </row>
    <row r="102" spans="1:6" s="2" customFormat="1" outlineLevel="1" x14ac:dyDescent="0.2">
      <c r="A102" s="21"/>
      <c r="B102" s="21" t="s">
        <v>690</v>
      </c>
      <c r="C102" s="21" t="s">
        <v>691</v>
      </c>
      <c r="D102" s="7" t="s">
        <v>679</v>
      </c>
      <c r="E102" s="6" t="s">
        <v>693</v>
      </c>
      <c r="F102" s="6"/>
    </row>
    <row r="103" spans="1:6" s="2" customFormat="1" outlineLevel="1" x14ac:dyDescent="0.2">
      <c r="A103" s="21"/>
      <c r="B103" s="21" t="s">
        <v>690</v>
      </c>
      <c r="C103" s="21" t="s">
        <v>691</v>
      </c>
      <c r="D103" s="7" t="s">
        <v>680</v>
      </c>
      <c r="E103" s="6" t="s">
        <v>694</v>
      </c>
      <c r="F103" s="6"/>
    </row>
    <row r="104" spans="1:6" s="2" customFormat="1" outlineLevel="1" x14ac:dyDescent="0.2">
      <c r="A104" s="21"/>
      <c r="B104" s="21" t="s">
        <v>690</v>
      </c>
      <c r="C104" s="21" t="s">
        <v>691</v>
      </c>
      <c r="D104" s="7" t="s">
        <v>681</v>
      </c>
      <c r="E104" s="6" t="s">
        <v>695</v>
      </c>
      <c r="F104" s="6"/>
    </row>
    <row r="105" spans="1:6" s="2" customFormat="1" outlineLevel="1" x14ac:dyDescent="0.2">
      <c r="A105" s="21"/>
      <c r="B105" s="21" t="s">
        <v>690</v>
      </c>
      <c r="C105" s="21" t="s">
        <v>691</v>
      </c>
      <c r="D105" s="7" t="s">
        <v>177</v>
      </c>
      <c r="E105" s="6" t="s">
        <v>696</v>
      </c>
      <c r="F105" s="6"/>
    </row>
    <row r="106" spans="1:6" s="2" customFormat="1" outlineLevel="1" x14ac:dyDescent="0.2">
      <c r="A106" s="21"/>
      <c r="B106" s="21" t="s">
        <v>690</v>
      </c>
      <c r="C106" s="21" t="s">
        <v>691</v>
      </c>
      <c r="D106" s="7" t="s">
        <v>682</v>
      </c>
      <c r="E106" s="6" t="s">
        <v>697</v>
      </c>
      <c r="F106" s="6"/>
    </row>
    <row r="107" spans="1:6" s="2" customFormat="1" outlineLevel="1" x14ac:dyDescent="0.2">
      <c r="A107" s="21"/>
      <c r="B107" s="21" t="s">
        <v>690</v>
      </c>
      <c r="C107" s="21" t="s">
        <v>691</v>
      </c>
      <c r="D107" s="7" t="s">
        <v>683</v>
      </c>
      <c r="E107" s="6"/>
      <c r="F107" s="6"/>
    </row>
    <row r="108" spans="1:6" s="2" customFormat="1" outlineLevel="1" x14ac:dyDescent="0.2">
      <c r="A108" s="21"/>
      <c r="B108" s="21" t="s">
        <v>690</v>
      </c>
      <c r="C108" s="21" t="s">
        <v>691</v>
      </c>
      <c r="D108" s="7" t="s">
        <v>684</v>
      </c>
      <c r="E108" s="6"/>
      <c r="F108" s="6"/>
    </row>
    <row r="109" spans="1:6" s="2" customFormat="1" outlineLevel="1" x14ac:dyDescent="0.2">
      <c r="A109" s="21"/>
      <c r="B109" s="21" t="s">
        <v>690</v>
      </c>
      <c r="C109" s="21" t="s">
        <v>691</v>
      </c>
      <c r="D109" s="7" t="s">
        <v>685</v>
      </c>
      <c r="E109" s="6"/>
      <c r="F109" s="6"/>
    </row>
    <row r="110" spans="1:6" s="2" customFormat="1" ht="28.5" outlineLevel="1" x14ac:dyDescent="0.2">
      <c r="A110" s="21"/>
      <c r="B110" s="21" t="s">
        <v>690</v>
      </c>
      <c r="C110" s="21" t="s">
        <v>691</v>
      </c>
      <c r="D110" s="7" t="s">
        <v>686</v>
      </c>
      <c r="E110" s="6"/>
      <c r="F110" s="6"/>
    </row>
    <row r="111" spans="1:6" s="2" customFormat="1" outlineLevel="1" x14ac:dyDescent="0.2">
      <c r="A111" s="21"/>
      <c r="B111" s="21" t="s">
        <v>690</v>
      </c>
      <c r="C111" s="21" t="s">
        <v>691</v>
      </c>
      <c r="D111" s="7" t="s">
        <v>687</v>
      </c>
      <c r="E111" s="6"/>
      <c r="F111" s="6"/>
    </row>
    <row r="112" spans="1:6" s="2" customFormat="1" outlineLevel="1" x14ac:dyDescent="0.2">
      <c r="A112" s="21"/>
      <c r="B112" s="21" t="s">
        <v>690</v>
      </c>
      <c r="C112" s="21" t="s">
        <v>691</v>
      </c>
      <c r="D112" s="7" t="s">
        <v>688</v>
      </c>
      <c r="E112" s="6"/>
      <c r="F112" s="6"/>
    </row>
    <row r="113" spans="1:6" s="2" customFormat="1" outlineLevel="1" x14ac:dyDescent="0.2">
      <c r="A113" s="21"/>
      <c r="B113" s="21" t="s">
        <v>690</v>
      </c>
      <c r="C113" s="21" t="s">
        <v>691</v>
      </c>
      <c r="D113" s="7" t="s">
        <v>689</v>
      </c>
      <c r="E113" s="6"/>
      <c r="F113" s="6"/>
    </row>
    <row r="114" spans="1:6" s="2" customFormat="1" outlineLevel="1" x14ac:dyDescent="0.2">
      <c r="A114" s="21"/>
      <c r="B114" s="21" t="s">
        <v>690</v>
      </c>
      <c r="C114" s="21" t="s">
        <v>691</v>
      </c>
      <c r="D114" s="7" t="s">
        <v>677</v>
      </c>
      <c r="E114" s="6"/>
      <c r="F114" s="6"/>
    </row>
    <row r="115" spans="1:6" s="2" customFormat="1" ht="15" outlineLevel="1" x14ac:dyDescent="0.2">
      <c r="A115" s="17" t="s">
        <v>89</v>
      </c>
      <c r="B115" s="21">
        <f>SUBTOTAL(3,B101:B114)</f>
        <v>14</v>
      </c>
      <c r="C115" s="21"/>
      <c r="D115" s="7"/>
      <c r="E115" s="6"/>
      <c r="F115" s="6"/>
    </row>
    <row r="116" spans="1:6" s="2" customFormat="1" x14ac:dyDescent="0.2">
      <c r="A116" s="21"/>
      <c r="B116" s="22" t="s">
        <v>706</v>
      </c>
      <c r="C116" s="22" t="s">
        <v>707</v>
      </c>
      <c r="D116" s="7"/>
      <c r="E116" s="6"/>
      <c r="F116" s="6"/>
    </row>
    <row r="117" spans="1:6" s="2" customFormat="1" outlineLevel="1" x14ac:dyDescent="0.2">
      <c r="A117" s="21"/>
      <c r="B117" s="21" t="s">
        <v>706</v>
      </c>
      <c r="C117" s="21" t="s">
        <v>707</v>
      </c>
      <c r="D117" s="7" t="s">
        <v>273</v>
      </c>
      <c r="E117" s="6" t="s">
        <v>702</v>
      </c>
      <c r="F117" s="6"/>
    </row>
    <row r="118" spans="1:6" s="2" customFormat="1" outlineLevel="1" x14ac:dyDescent="0.2">
      <c r="A118" s="21"/>
      <c r="B118" s="21" t="s">
        <v>706</v>
      </c>
      <c r="C118" s="21" t="s">
        <v>707</v>
      </c>
      <c r="D118" s="7" t="s">
        <v>698</v>
      </c>
      <c r="E118" s="6" t="s">
        <v>703</v>
      </c>
      <c r="F118" s="6"/>
    </row>
    <row r="119" spans="1:6" s="2" customFormat="1" outlineLevel="1" x14ac:dyDescent="0.2">
      <c r="A119" s="21"/>
      <c r="B119" s="21" t="s">
        <v>706</v>
      </c>
      <c r="C119" s="21" t="s">
        <v>707</v>
      </c>
      <c r="D119" s="7" t="s">
        <v>699</v>
      </c>
      <c r="E119" s="6" t="s">
        <v>704</v>
      </c>
      <c r="F119" s="6"/>
    </row>
    <row r="120" spans="1:6" s="2" customFormat="1" outlineLevel="1" x14ac:dyDescent="0.2">
      <c r="A120" s="21"/>
      <c r="B120" s="21" t="s">
        <v>706</v>
      </c>
      <c r="C120" s="21" t="s">
        <v>707</v>
      </c>
      <c r="D120" s="7" t="s">
        <v>700</v>
      </c>
      <c r="E120" s="6" t="s">
        <v>705</v>
      </c>
      <c r="F120" s="6"/>
    </row>
    <row r="121" spans="1:6" s="2" customFormat="1" outlineLevel="1" x14ac:dyDescent="0.2">
      <c r="A121" s="21"/>
      <c r="B121" s="21" t="s">
        <v>706</v>
      </c>
      <c r="C121" s="21" t="s">
        <v>707</v>
      </c>
      <c r="D121" s="7" t="s">
        <v>701</v>
      </c>
      <c r="E121" s="6"/>
      <c r="F121" s="6"/>
    </row>
    <row r="122" spans="1:6" s="2" customFormat="1" ht="15" outlineLevel="1" x14ac:dyDescent="0.2">
      <c r="A122" s="17" t="s">
        <v>89</v>
      </c>
      <c r="B122" s="21">
        <f>SUBTOTAL(3,B117:B121)</f>
        <v>5</v>
      </c>
      <c r="C122" s="21"/>
      <c r="D122" s="7"/>
      <c r="E122" s="6"/>
      <c r="F122" s="6"/>
    </row>
    <row r="123" spans="1:6" s="2" customFormat="1" x14ac:dyDescent="0.2">
      <c r="A123" s="21"/>
      <c r="B123" s="22" t="s">
        <v>718</v>
      </c>
      <c r="C123" s="22" t="s">
        <v>719</v>
      </c>
      <c r="D123" s="7"/>
      <c r="E123" s="6"/>
      <c r="F123" s="6"/>
    </row>
    <row r="124" spans="1:6" s="2" customFormat="1" outlineLevel="1" x14ac:dyDescent="0.2">
      <c r="A124" s="21"/>
      <c r="B124" s="21" t="s">
        <v>718</v>
      </c>
      <c r="C124" s="21" t="s">
        <v>719</v>
      </c>
      <c r="D124" s="7" t="s">
        <v>708</v>
      </c>
      <c r="E124" s="6" t="s">
        <v>720</v>
      </c>
      <c r="F124" s="6"/>
    </row>
    <row r="125" spans="1:6" s="2" customFormat="1" outlineLevel="1" x14ac:dyDescent="0.2">
      <c r="A125" s="21"/>
      <c r="B125" s="21" t="s">
        <v>718</v>
      </c>
      <c r="C125" s="21" t="s">
        <v>719</v>
      </c>
      <c r="D125" s="7" t="s">
        <v>709</v>
      </c>
      <c r="E125" s="6"/>
      <c r="F125" s="6"/>
    </row>
    <row r="126" spans="1:6" s="2" customFormat="1" outlineLevel="1" x14ac:dyDescent="0.2">
      <c r="A126" s="21"/>
      <c r="B126" s="21" t="s">
        <v>718</v>
      </c>
      <c r="C126" s="21" t="s">
        <v>719</v>
      </c>
      <c r="D126" s="7" t="s">
        <v>710</v>
      </c>
      <c r="E126" s="6"/>
      <c r="F126" s="6"/>
    </row>
    <row r="127" spans="1:6" s="2" customFormat="1" outlineLevel="1" x14ac:dyDescent="0.2">
      <c r="A127" s="21"/>
      <c r="B127" s="21" t="s">
        <v>718</v>
      </c>
      <c r="C127" s="21" t="s">
        <v>719</v>
      </c>
      <c r="D127" s="7" t="s">
        <v>711</v>
      </c>
      <c r="E127" s="6"/>
      <c r="F127" s="6"/>
    </row>
    <row r="128" spans="1:6" s="2" customFormat="1" outlineLevel="1" x14ac:dyDescent="0.2">
      <c r="A128" s="21"/>
      <c r="B128" s="21" t="s">
        <v>718</v>
      </c>
      <c r="C128" s="21" t="s">
        <v>719</v>
      </c>
      <c r="D128" s="7" t="s">
        <v>712</v>
      </c>
      <c r="E128" s="6"/>
      <c r="F128" s="6"/>
    </row>
    <row r="129" spans="1:6" s="2" customFormat="1" outlineLevel="1" x14ac:dyDescent="0.2">
      <c r="A129" s="21"/>
      <c r="B129" s="21" t="s">
        <v>718</v>
      </c>
      <c r="C129" s="21" t="s">
        <v>719</v>
      </c>
      <c r="D129" s="7" t="s">
        <v>713</v>
      </c>
      <c r="E129" s="6"/>
      <c r="F129" s="6"/>
    </row>
    <row r="130" spans="1:6" s="2" customFormat="1" outlineLevel="1" x14ac:dyDescent="0.2">
      <c r="A130" s="21"/>
      <c r="B130" s="21" t="s">
        <v>718</v>
      </c>
      <c r="C130" s="21" t="s">
        <v>719</v>
      </c>
      <c r="D130" s="7" t="s">
        <v>714</v>
      </c>
      <c r="E130" s="6"/>
      <c r="F130" s="6"/>
    </row>
    <row r="131" spans="1:6" s="2" customFormat="1" outlineLevel="1" x14ac:dyDescent="0.2">
      <c r="A131" s="21"/>
      <c r="B131" s="21" t="s">
        <v>718</v>
      </c>
      <c r="C131" s="21" t="s">
        <v>719</v>
      </c>
      <c r="D131" s="7" t="s">
        <v>715</v>
      </c>
      <c r="E131" s="6"/>
      <c r="F131" s="6"/>
    </row>
    <row r="132" spans="1:6" s="2" customFormat="1" outlineLevel="1" x14ac:dyDescent="0.2">
      <c r="A132" s="21"/>
      <c r="B132" s="21" t="s">
        <v>718</v>
      </c>
      <c r="C132" s="21" t="s">
        <v>719</v>
      </c>
      <c r="D132" s="7" t="s">
        <v>716</v>
      </c>
      <c r="E132" s="6"/>
      <c r="F132" s="6"/>
    </row>
    <row r="133" spans="1:6" s="2" customFormat="1" outlineLevel="1" x14ac:dyDescent="0.2">
      <c r="A133" s="21"/>
      <c r="B133" s="21" t="s">
        <v>718</v>
      </c>
      <c r="C133" s="21" t="s">
        <v>719</v>
      </c>
      <c r="D133" s="7" t="s">
        <v>717</v>
      </c>
      <c r="E133" s="6"/>
      <c r="F133" s="6"/>
    </row>
    <row r="134" spans="1:6" s="2" customFormat="1" ht="15" outlineLevel="1" x14ac:dyDescent="0.2">
      <c r="A134" s="17" t="s">
        <v>89</v>
      </c>
      <c r="B134" s="21">
        <f>SUBTOTAL(3,B124:B133)</f>
        <v>10</v>
      </c>
      <c r="C134" s="21"/>
      <c r="D134" s="7"/>
      <c r="E134" s="6"/>
      <c r="F134" s="6"/>
    </row>
    <row r="135" spans="1:6" s="2" customFormat="1" outlineLevel="1" x14ac:dyDescent="0.2">
      <c r="A135" s="21"/>
      <c r="B135" s="22" t="s">
        <v>733</v>
      </c>
      <c r="C135" s="22" t="s">
        <v>734</v>
      </c>
      <c r="D135" s="7"/>
      <c r="E135" s="6"/>
      <c r="F135" s="6"/>
    </row>
    <row r="136" spans="1:6" s="2" customFormat="1" ht="28.5" outlineLevel="1" x14ac:dyDescent="0.2">
      <c r="A136" s="21"/>
      <c r="B136" s="21" t="s">
        <v>733</v>
      </c>
      <c r="C136" s="21" t="s">
        <v>734</v>
      </c>
      <c r="D136" s="7" t="s">
        <v>721</v>
      </c>
      <c r="E136" s="6" t="s">
        <v>725</v>
      </c>
      <c r="F136" s="6"/>
    </row>
    <row r="137" spans="1:6" s="2" customFormat="1" outlineLevel="1" x14ac:dyDescent="0.2">
      <c r="A137" s="21"/>
      <c r="B137" s="21" t="s">
        <v>733</v>
      </c>
      <c r="C137" s="21" t="s">
        <v>734</v>
      </c>
      <c r="D137" s="7" t="s">
        <v>722</v>
      </c>
      <c r="E137" s="6" t="s">
        <v>726</v>
      </c>
      <c r="F137" s="6"/>
    </row>
    <row r="138" spans="1:6" s="2" customFormat="1" outlineLevel="1" x14ac:dyDescent="0.2">
      <c r="A138" s="21"/>
      <c r="B138" s="21" t="s">
        <v>733</v>
      </c>
      <c r="C138" s="21" t="s">
        <v>734</v>
      </c>
      <c r="D138" s="7" t="s">
        <v>723</v>
      </c>
      <c r="E138" s="6" t="s">
        <v>727</v>
      </c>
      <c r="F138" s="6"/>
    </row>
    <row r="139" spans="1:6" s="2" customFormat="1" outlineLevel="1" x14ac:dyDescent="0.2">
      <c r="A139" s="21"/>
      <c r="B139" s="21" t="s">
        <v>733</v>
      </c>
      <c r="C139" s="21" t="s">
        <v>734</v>
      </c>
      <c r="D139" s="7" t="s">
        <v>724</v>
      </c>
      <c r="E139" s="6" t="s">
        <v>728</v>
      </c>
      <c r="F139" s="6"/>
    </row>
    <row r="140" spans="1:6" s="2" customFormat="1" outlineLevel="1" x14ac:dyDescent="0.2">
      <c r="A140" s="21"/>
      <c r="B140" s="21"/>
      <c r="C140" s="21"/>
      <c r="D140" s="7"/>
      <c r="E140" s="6" t="s">
        <v>729</v>
      </c>
      <c r="F140" s="6"/>
    </row>
    <row r="141" spans="1:6" s="2" customFormat="1" outlineLevel="1" x14ac:dyDescent="0.2">
      <c r="A141" s="21"/>
      <c r="B141" s="21"/>
      <c r="C141" s="21"/>
      <c r="D141" s="7"/>
      <c r="E141" s="6" t="s">
        <v>730</v>
      </c>
      <c r="F141" s="6"/>
    </row>
    <row r="142" spans="1:6" s="2" customFormat="1" outlineLevel="1" x14ac:dyDescent="0.2">
      <c r="A142" s="21"/>
      <c r="B142" s="21"/>
      <c r="C142" s="21"/>
      <c r="D142" s="7"/>
      <c r="E142" s="6" t="s">
        <v>731</v>
      </c>
      <c r="F142" s="6"/>
    </row>
    <row r="143" spans="1:6" s="2" customFormat="1" outlineLevel="1" x14ac:dyDescent="0.2">
      <c r="A143" s="21"/>
      <c r="B143" s="21"/>
      <c r="C143" s="21"/>
      <c r="D143" s="7"/>
      <c r="E143" s="6" t="s">
        <v>732</v>
      </c>
      <c r="F143" s="6"/>
    </row>
    <row r="144" spans="1:6" s="2" customFormat="1" ht="15" x14ac:dyDescent="0.2">
      <c r="A144" s="17" t="s">
        <v>89</v>
      </c>
      <c r="B144" s="21">
        <f>SUBTOTAL(3,B136:B143)</f>
        <v>4</v>
      </c>
      <c r="C144" s="21"/>
      <c r="D144" s="7"/>
      <c r="E144" s="6"/>
      <c r="F144" s="6"/>
    </row>
    <row r="145" spans="1:6" s="2" customFormat="1" x14ac:dyDescent="0.2">
      <c r="A145" s="21"/>
      <c r="B145" s="22" t="s">
        <v>742</v>
      </c>
      <c r="C145" s="22" t="s">
        <v>743</v>
      </c>
      <c r="D145" s="7"/>
      <c r="E145" s="6"/>
      <c r="F145" s="6"/>
    </row>
    <row r="146" spans="1:6" s="2" customFormat="1" outlineLevel="1" x14ac:dyDescent="0.2">
      <c r="A146" s="21"/>
      <c r="B146" s="21" t="s">
        <v>742</v>
      </c>
      <c r="C146" s="21" t="s">
        <v>743</v>
      </c>
      <c r="D146" s="7" t="s">
        <v>735</v>
      </c>
      <c r="E146" s="6" t="s">
        <v>746</v>
      </c>
      <c r="F146" s="6"/>
    </row>
    <row r="147" spans="1:6" s="2" customFormat="1" outlineLevel="1" x14ac:dyDescent="0.2">
      <c r="A147" s="21"/>
      <c r="B147" s="21" t="s">
        <v>742</v>
      </c>
      <c r="C147" s="21" t="s">
        <v>743</v>
      </c>
      <c r="D147" s="7" t="s">
        <v>736</v>
      </c>
      <c r="E147" s="6" t="s">
        <v>744</v>
      </c>
      <c r="F147" s="6"/>
    </row>
    <row r="148" spans="1:6" s="2" customFormat="1" outlineLevel="1" x14ac:dyDescent="0.2">
      <c r="A148" s="21"/>
      <c r="B148" s="21" t="s">
        <v>742</v>
      </c>
      <c r="C148" s="21" t="s">
        <v>743</v>
      </c>
      <c r="D148" s="7" t="s">
        <v>737</v>
      </c>
      <c r="E148" s="6" t="s">
        <v>745</v>
      </c>
      <c r="F148" s="6"/>
    </row>
    <row r="149" spans="1:6" s="2" customFormat="1" outlineLevel="1" x14ac:dyDescent="0.2">
      <c r="A149" s="21"/>
      <c r="B149" s="21" t="s">
        <v>742</v>
      </c>
      <c r="C149" s="21" t="s">
        <v>743</v>
      </c>
      <c r="D149" s="7" t="s">
        <v>738</v>
      </c>
      <c r="E149" s="6"/>
      <c r="F149" s="6"/>
    </row>
    <row r="150" spans="1:6" s="2" customFormat="1" outlineLevel="1" x14ac:dyDescent="0.2">
      <c r="A150" s="21"/>
      <c r="B150" s="21" t="s">
        <v>742</v>
      </c>
      <c r="C150" s="21" t="s">
        <v>743</v>
      </c>
      <c r="D150" s="7" t="s">
        <v>739</v>
      </c>
      <c r="E150" s="6"/>
      <c r="F150" s="6"/>
    </row>
    <row r="151" spans="1:6" s="2" customFormat="1" outlineLevel="1" x14ac:dyDescent="0.2">
      <c r="A151" s="21"/>
      <c r="B151" s="21" t="s">
        <v>742</v>
      </c>
      <c r="C151" s="21" t="s">
        <v>743</v>
      </c>
      <c r="D151" s="7" t="s">
        <v>740</v>
      </c>
      <c r="E151" s="6"/>
      <c r="F151" s="6"/>
    </row>
    <row r="152" spans="1:6" s="2" customFormat="1" outlineLevel="1" x14ac:dyDescent="0.2">
      <c r="A152" s="21"/>
      <c r="B152" s="21" t="s">
        <v>742</v>
      </c>
      <c r="C152" s="21" t="s">
        <v>743</v>
      </c>
      <c r="D152" s="7" t="s">
        <v>741</v>
      </c>
      <c r="E152" s="6"/>
      <c r="F152" s="6"/>
    </row>
    <row r="153" spans="1:6" s="2" customFormat="1" ht="15" outlineLevel="1" x14ac:dyDescent="0.2">
      <c r="A153" s="17" t="s">
        <v>89</v>
      </c>
      <c r="B153" s="21">
        <f>SUBTOTAL(3,B146:B152)</f>
        <v>7</v>
      </c>
      <c r="C153" s="21"/>
      <c r="D153" s="7"/>
      <c r="E153" s="6"/>
      <c r="F153" s="6"/>
    </row>
    <row r="154" spans="1:6" s="2" customFormat="1" x14ac:dyDescent="0.2">
      <c r="A154" s="21"/>
      <c r="B154" s="22" t="s">
        <v>748</v>
      </c>
      <c r="C154" s="22" t="s">
        <v>747</v>
      </c>
      <c r="D154" s="7"/>
      <c r="E154" s="6"/>
      <c r="F154" s="6"/>
    </row>
    <row r="155" spans="1:6" s="2" customFormat="1" outlineLevel="1" x14ac:dyDescent="0.2">
      <c r="A155" s="21"/>
      <c r="B155" s="21" t="s">
        <v>748</v>
      </c>
      <c r="C155" s="21" t="s">
        <v>747</v>
      </c>
      <c r="D155" s="7" t="s">
        <v>749</v>
      </c>
      <c r="E155" s="6" t="s">
        <v>725</v>
      </c>
      <c r="F155" s="6"/>
    </row>
    <row r="156" spans="1:6" s="2" customFormat="1" ht="28.5" outlineLevel="1" x14ac:dyDescent="0.2">
      <c r="A156" s="21"/>
      <c r="B156" s="21" t="s">
        <v>748</v>
      </c>
      <c r="C156" s="21" t="s">
        <v>747</v>
      </c>
      <c r="D156" s="7" t="s">
        <v>750</v>
      </c>
      <c r="E156" s="6" t="s">
        <v>756</v>
      </c>
      <c r="F156" s="6"/>
    </row>
    <row r="157" spans="1:6" s="2" customFormat="1" ht="28.5" outlineLevel="1" x14ac:dyDescent="0.2">
      <c r="A157" s="21"/>
      <c r="B157" s="21" t="s">
        <v>748</v>
      </c>
      <c r="C157" s="21" t="s">
        <v>747</v>
      </c>
      <c r="D157" s="7" t="s">
        <v>751</v>
      </c>
      <c r="E157" s="6" t="s">
        <v>757</v>
      </c>
      <c r="F157" s="6"/>
    </row>
    <row r="158" spans="1:6" s="2" customFormat="1" outlineLevel="1" x14ac:dyDescent="0.2">
      <c r="A158" s="21"/>
      <c r="B158" s="21" t="s">
        <v>748</v>
      </c>
      <c r="C158" s="21" t="s">
        <v>747</v>
      </c>
      <c r="D158" s="7" t="s">
        <v>752</v>
      </c>
      <c r="E158" s="6" t="s">
        <v>758</v>
      </c>
      <c r="F158" s="6"/>
    </row>
    <row r="159" spans="1:6" s="2" customFormat="1" ht="28.5" outlineLevel="1" x14ac:dyDescent="0.2">
      <c r="A159" s="21"/>
      <c r="B159" s="21" t="s">
        <v>748</v>
      </c>
      <c r="C159" s="21" t="s">
        <v>747</v>
      </c>
      <c r="D159" s="7" t="s">
        <v>753</v>
      </c>
      <c r="E159" s="6" t="s">
        <v>759</v>
      </c>
      <c r="F159" s="6"/>
    </row>
    <row r="160" spans="1:6" s="2" customFormat="1" outlineLevel="1" x14ac:dyDescent="0.2">
      <c r="A160" s="21"/>
      <c r="B160" s="21" t="s">
        <v>748</v>
      </c>
      <c r="C160" s="21" t="s">
        <v>747</v>
      </c>
      <c r="D160" s="7" t="s">
        <v>754</v>
      </c>
      <c r="E160" s="6" t="s">
        <v>760</v>
      </c>
      <c r="F160" s="6"/>
    </row>
    <row r="161" spans="1:6" s="2" customFormat="1" outlineLevel="1" x14ac:dyDescent="0.2">
      <c r="A161" s="21"/>
      <c r="B161" s="21" t="s">
        <v>748</v>
      </c>
      <c r="C161" s="21" t="s">
        <v>747</v>
      </c>
      <c r="D161" s="7" t="s">
        <v>755</v>
      </c>
      <c r="E161" s="6"/>
      <c r="F161" s="6"/>
    </row>
    <row r="162" spans="1:6" s="2" customFormat="1" ht="15" outlineLevel="1" x14ac:dyDescent="0.2">
      <c r="A162" s="17" t="s">
        <v>89</v>
      </c>
      <c r="B162" s="21">
        <f>SUBTOTAL(3,B155:B161)</f>
        <v>7</v>
      </c>
      <c r="C162" s="21"/>
      <c r="D162" s="7"/>
      <c r="E162" s="6"/>
      <c r="F162" s="6"/>
    </row>
    <row r="163" spans="1:6" s="2" customFormat="1" x14ac:dyDescent="0.2">
      <c r="A163" s="21"/>
      <c r="B163" s="22" t="s">
        <v>761</v>
      </c>
      <c r="C163" s="22" t="s">
        <v>762</v>
      </c>
      <c r="D163" s="7"/>
      <c r="E163" s="6"/>
      <c r="F163" s="6"/>
    </row>
    <row r="164" spans="1:6" s="2" customFormat="1" outlineLevel="1" x14ac:dyDescent="0.2">
      <c r="A164" s="21"/>
      <c r="B164" s="21" t="s">
        <v>761</v>
      </c>
      <c r="C164" s="21" t="s">
        <v>762</v>
      </c>
      <c r="D164" s="7" t="s">
        <v>763</v>
      </c>
      <c r="E164" s="6" t="s">
        <v>772</v>
      </c>
      <c r="F164" s="6"/>
    </row>
    <row r="165" spans="1:6" s="2" customFormat="1" outlineLevel="1" x14ac:dyDescent="0.2">
      <c r="A165" s="21"/>
      <c r="B165" s="21" t="s">
        <v>761</v>
      </c>
      <c r="C165" s="21" t="s">
        <v>762</v>
      </c>
      <c r="D165" s="7" t="s">
        <v>764</v>
      </c>
      <c r="E165" s="6"/>
      <c r="F165" s="6"/>
    </row>
    <row r="166" spans="1:6" s="2" customFormat="1" outlineLevel="1" x14ac:dyDescent="0.2">
      <c r="A166" s="21"/>
      <c r="B166" s="21" t="s">
        <v>761</v>
      </c>
      <c r="C166" s="21" t="s">
        <v>762</v>
      </c>
      <c r="D166" s="7" t="s">
        <v>765</v>
      </c>
      <c r="E166" s="6"/>
      <c r="F166" s="6"/>
    </row>
    <row r="167" spans="1:6" s="2" customFormat="1" outlineLevel="1" x14ac:dyDescent="0.2">
      <c r="A167" s="21"/>
      <c r="B167" s="21" t="s">
        <v>761</v>
      </c>
      <c r="C167" s="21" t="s">
        <v>762</v>
      </c>
      <c r="D167" s="7" t="s">
        <v>766</v>
      </c>
      <c r="E167" s="6"/>
      <c r="F167" s="6"/>
    </row>
    <row r="168" spans="1:6" s="2" customFormat="1" outlineLevel="1" x14ac:dyDescent="0.2">
      <c r="A168" s="21"/>
      <c r="B168" s="21" t="s">
        <v>761</v>
      </c>
      <c r="C168" s="21" t="s">
        <v>762</v>
      </c>
      <c r="D168" s="7" t="s">
        <v>767</v>
      </c>
      <c r="E168" s="6"/>
      <c r="F168" s="6"/>
    </row>
    <row r="169" spans="1:6" s="2" customFormat="1" outlineLevel="1" x14ac:dyDescent="0.2">
      <c r="A169" s="21"/>
      <c r="B169" s="21" t="s">
        <v>761</v>
      </c>
      <c r="C169" s="21" t="s">
        <v>762</v>
      </c>
      <c r="D169" s="7" t="s">
        <v>768</v>
      </c>
      <c r="E169" s="6"/>
      <c r="F169" s="6"/>
    </row>
    <row r="170" spans="1:6" s="2" customFormat="1" outlineLevel="1" x14ac:dyDescent="0.2">
      <c r="A170" s="21"/>
      <c r="B170" s="21" t="s">
        <v>761</v>
      </c>
      <c r="C170" s="21" t="s">
        <v>762</v>
      </c>
      <c r="D170" s="7" t="s">
        <v>769</v>
      </c>
      <c r="E170" s="6"/>
      <c r="F170" s="6"/>
    </row>
    <row r="171" spans="1:6" s="2" customFormat="1" outlineLevel="1" x14ac:dyDescent="0.2">
      <c r="A171" s="21"/>
      <c r="B171" s="21" t="s">
        <v>761</v>
      </c>
      <c r="C171" s="21" t="s">
        <v>762</v>
      </c>
      <c r="D171" s="7" t="s">
        <v>770</v>
      </c>
      <c r="E171" s="6"/>
      <c r="F171" s="6"/>
    </row>
    <row r="172" spans="1:6" s="2" customFormat="1" outlineLevel="1" x14ac:dyDescent="0.2">
      <c r="A172" s="21"/>
      <c r="B172" s="21" t="s">
        <v>761</v>
      </c>
      <c r="C172" s="21" t="s">
        <v>762</v>
      </c>
      <c r="D172" s="7" t="s">
        <v>771</v>
      </c>
      <c r="E172" s="6"/>
      <c r="F172" s="6"/>
    </row>
    <row r="173" spans="1:6" s="2" customFormat="1" ht="15" outlineLevel="1" x14ac:dyDescent="0.2">
      <c r="A173" s="17" t="s">
        <v>89</v>
      </c>
      <c r="B173" s="21">
        <f>SUBTOTAL(3,B164:B172)</f>
        <v>9</v>
      </c>
      <c r="C173" s="21"/>
      <c r="D173" s="7"/>
      <c r="E173" s="6"/>
      <c r="F173" s="6"/>
    </row>
    <row r="174" spans="1:6" s="2" customFormat="1" x14ac:dyDescent="0.2">
      <c r="A174" s="21"/>
      <c r="B174" s="22" t="s">
        <v>773</v>
      </c>
      <c r="C174" s="22" t="s">
        <v>774</v>
      </c>
      <c r="D174" s="7"/>
      <c r="E174" s="7"/>
      <c r="F174" s="6"/>
    </row>
    <row r="175" spans="1:6" s="2" customFormat="1" outlineLevel="1" x14ac:dyDescent="0.2">
      <c r="A175" s="21"/>
      <c r="B175" s="21" t="s">
        <v>773</v>
      </c>
      <c r="C175" s="21" t="s">
        <v>774</v>
      </c>
      <c r="D175" s="7" t="s">
        <v>775</v>
      </c>
      <c r="E175" s="7" t="s">
        <v>779</v>
      </c>
      <c r="F175" s="6"/>
    </row>
    <row r="176" spans="1:6" s="2" customFormat="1" ht="28.5" outlineLevel="1" x14ac:dyDescent="0.2">
      <c r="A176" s="21"/>
      <c r="B176" s="21" t="s">
        <v>773</v>
      </c>
      <c r="C176" s="21" t="s">
        <v>774</v>
      </c>
      <c r="D176" s="7" t="s">
        <v>776</v>
      </c>
      <c r="E176" s="7" t="s">
        <v>780</v>
      </c>
      <c r="F176" s="6"/>
    </row>
    <row r="177" spans="1:6" s="2" customFormat="1" ht="28.5" outlineLevel="1" x14ac:dyDescent="0.2">
      <c r="A177" s="21"/>
      <c r="B177" s="21" t="s">
        <v>773</v>
      </c>
      <c r="C177" s="21" t="s">
        <v>774</v>
      </c>
      <c r="D177" s="7" t="s">
        <v>777</v>
      </c>
      <c r="E177" s="7" t="s">
        <v>781</v>
      </c>
      <c r="F177" s="6"/>
    </row>
    <row r="178" spans="1:6" s="2" customFormat="1" outlineLevel="1" x14ac:dyDescent="0.2">
      <c r="A178" s="21"/>
      <c r="B178" s="21" t="s">
        <v>773</v>
      </c>
      <c r="C178" s="21" t="s">
        <v>774</v>
      </c>
      <c r="D178" s="7" t="s">
        <v>778</v>
      </c>
      <c r="E178" s="7" t="s">
        <v>782</v>
      </c>
      <c r="F178" s="6"/>
    </row>
    <row r="179" spans="1:6" s="2" customFormat="1" outlineLevel="1" x14ac:dyDescent="0.2">
      <c r="A179" s="21"/>
      <c r="B179" s="21"/>
      <c r="C179" s="21"/>
      <c r="D179" s="7"/>
      <c r="E179" s="7" t="s">
        <v>651</v>
      </c>
      <c r="F179" s="6"/>
    </row>
    <row r="180" spans="1:6" s="2" customFormat="1" outlineLevel="1" x14ac:dyDescent="0.2">
      <c r="A180" s="21"/>
      <c r="B180" s="21"/>
      <c r="C180" s="21"/>
      <c r="D180" s="7"/>
      <c r="E180" s="7" t="s">
        <v>783</v>
      </c>
      <c r="F180" s="6"/>
    </row>
    <row r="181" spans="1:6" s="2" customFormat="1" outlineLevel="1" x14ac:dyDescent="0.2">
      <c r="A181" s="21"/>
      <c r="B181" s="21"/>
      <c r="C181" s="21"/>
      <c r="D181" s="7"/>
      <c r="E181" s="7" t="s">
        <v>784</v>
      </c>
      <c r="F181" s="6"/>
    </row>
    <row r="182" spans="1:6" s="2" customFormat="1" ht="15" outlineLevel="1" x14ac:dyDescent="0.2">
      <c r="A182" s="17" t="s">
        <v>89</v>
      </c>
      <c r="B182" s="21">
        <f>SUBTOTAL(3,B175:B181)</f>
        <v>4</v>
      </c>
      <c r="C182" s="21"/>
      <c r="D182" s="7"/>
      <c r="E182" s="7"/>
      <c r="F182" s="6"/>
    </row>
    <row r="183" spans="1:6" s="2" customFormat="1" x14ac:dyDescent="0.2">
      <c r="A183" s="21"/>
      <c r="B183" s="22" t="s">
        <v>791</v>
      </c>
      <c r="C183" s="22" t="s">
        <v>792</v>
      </c>
      <c r="D183" s="7"/>
      <c r="E183" s="7"/>
      <c r="F183" s="6"/>
    </row>
    <row r="184" spans="1:6" s="2" customFormat="1" outlineLevel="1" x14ac:dyDescent="0.2">
      <c r="A184" s="21"/>
      <c r="B184" s="21" t="s">
        <v>791</v>
      </c>
      <c r="C184" s="21" t="s">
        <v>792</v>
      </c>
      <c r="D184" s="7" t="s">
        <v>785</v>
      </c>
      <c r="E184" s="7" t="s">
        <v>781</v>
      </c>
      <c r="F184" s="6"/>
    </row>
    <row r="185" spans="1:6" s="2" customFormat="1" outlineLevel="1" x14ac:dyDescent="0.2">
      <c r="A185" s="21"/>
      <c r="B185" s="21" t="s">
        <v>791</v>
      </c>
      <c r="C185" s="21" t="s">
        <v>792</v>
      </c>
      <c r="D185" s="7" t="s">
        <v>786</v>
      </c>
      <c r="E185" s="7" t="s">
        <v>793</v>
      </c>
      <c r="F185" s="6"/>
    </row>
    <row r="186" spans="1:6" s="2" customFormat="1" ht="28.5" outlineLevel="1" x14ac:dyDescent="0.2">
      <c r="A186" s="21"/>
      <c r="B186" s="21" t="s">
        <v>791</v>
      </c>
      <c r="C186" s="21" t="s">
        <v>792</v>
      </c>
      <c r="D186" s="7" t="s">
        <v>787</v>
      </c>
      <c r="E186" s="7" t="s">
        <v>794</v>
      </c>
      <c r="F186" s="6"/>
    </row>
    <row r="187" spans="1:6" s="2" customFormat="1" outlineLevel="1" x14ac:dyDescent="0.2">
      <c r="A187" s="21"/>
      <c r="B187" s="21" t="s">
        <v>791</v>
      </c>
      <c r="C187" s="21" t="s">
        <v>792</v>
      </c>
      <c r="D187" s="7" t="s">
        <v>788</v>
      </c>
      <c r="E187" s="7" t="s">
        <v>795</v>
      </c>
      <c r="F187" s="6"/>
    </row>
    <row r="188" spans="1:6" s="2" customFormat="1" outlineLevel="1" x14ac:dyDescent="0.2">
      <c r="A188" s="21"/>
      <c r="B188" s="21" t="s">
        <v>791</v>
      </c>
      <c r="C188" s="21" t="s">
        <v>792</v>
      </c>
      <c r="D188" s="7" t="s">
        <v>789</v>
      </c>
      <c r="E188" s="7"/>
      <c r="F188" s="6"/>
    </row>
    <row r="189" spans="1:6" s="2" customFormat="1" outlineLevel="1" x14ac:dyDescent="0.2">
      <c r="A189" s="21"/>
      <c r="B189" s="21" t="s">
        <v>791</v>
      </c>
      <c r="C189" s="21" t="s">
        <v>792</v>
      </c>
      <c r="D189" s="7" t="s">
        <v>790</v>
      </c>
      <c r="E189" s="6"/>
      <c r="F189" s="6"/>
    </row>
    <row r="190" spans="1:6" s="2" customFormat="1" ht="15" outlineLevel="1" x14ac:dyDescent="0.2">
      <c r="A190" s="17" t="s">
        <v>89</v>
      </c>
      <c r="B190" s="21">
        <f>SUBTOTAL(3,B184:B189)</f>
        <v>6</v>
      </c>
      <c r="C190" s="21"/>
      <c r="D190" s="7"/>
      <c r="E190" s="6"/>
      <c r="F190" s="6"/>
    </row>
    <row r="191" spans="1:6" s="2" customFormat="1" x14ac:dyDescent="0.2">
      <c r="A191" s="21"/>
      <c r="B191" s="22" t="s">
        <v>796</v>
      </c>
      <c r="C191" s="22" t="s">
        <v>797</v>
      </c>
      <c r="D191" s="7"/>
      <c r="E191" s="6"/>
      <c r="F191" s="6"/>
    </row>
    <row r="192" spans="1:6" s="2" customFormat="1" outlineLevel="1" x14ac:dyDescent="0.2">
      <c r="A192" s="21"/>
      <c r="B192" s="21" t="s">
        <v>796</v>
      </c>
      <c r="C192" s="21" t="s">
        <v>797</v>
      </c>
      <c r="D192" s="7" t="s">
        <v>798</v>
      </c>
      <c r="E192" s="6" t="s">
        <v>804</v>
      </c>
      <c r="F192" s="6"/>
    </row>
    <row r="193" spans="1:6" s="2" customFormat="1" outlineLevel="1" x14ac:dyDescent="0.2">
      <c r="A193" s="21"/>
      <c r="B193" s="21" t="s">
        <v>796</v>
      </c>
      <c r="C193" s="21" t="s">
        <v>797</v>
      </c>
      <c r="D193" s="7" t="s">
        <v>799</v>
      </c>
      <c r="E193" s="6" t="s">
        <v>779</v>
      </c>
      <c r="F193" s="6"/>
    </row>
    <row r="194" spans="1:6" s="2" customFormat="1" outlineLevel="1" x14ac:dyDescent="0.2">
      <c r="A194" s="21"/>
      <c r="B194" s="21" t="s">
        <v>796</v>
      </c>
      <c r="C194" s="21" t="s">
        <v>797</v>
      </c>
      <c r="D194" s="7" t="s">
        <v>800</v>
      </c>
      <c r="E194" s="6"/>
      <c r="F194" s="6"/>
    </row>
    <row r="195" spans="1:6" s="2" customFormat="1" outlineLevel="1" x14ac:dyDescent="0.2">
      <c r="A195" s="21"/>
      <c r="B195" s="21" t="s">
        <v>796</v>
      </c>
      <c r="C195" s="21" t="s">
        <v>797</v>
      </c>
      <c r="D195" s="7" t="s">
        <v>801</v>
      </c>
      <c r="E195" s="6"/>
      <c r="F195" s="6"/>
    </row>
    <row r="196" spans="1:6" s="2" customFormat="1" outlineLevel="1" x14ac:dyDescent="0.2">
      <c r="A196" s="21"/>
      <c r="B196" s="21" t="s">
        <v>796</v>
      </c>
      <c r="C196" s="21" t="s">
        <v>797</v>
      </c>
      <c r="D196" s="7" t="s">
        <v>802</v>
      </c>
      <c r="E196" s="6"/>
      <c r="F196" s="6"/>
    </row>
    <row r="197" spans="1:6" s="2" customFormat="1" ht="28.5" outlineLevel="1" x14ac:dyDescent="0.2">
      <c r="A197" s="21"/>
      <c r="B197" s="21" t="s">
        <v>796</v>
      </c>
      <c r="C197" s="21" t="s">
        <v>797</v>
      </c>
      <c r="D197" s="7" t="s">
        <v>803</v>
      </c>
      <c r="E197" s="6"/>
      <c r="F197" s="6"/>
    </row>
    <row r="198" spans="1:6" s="2" customFormat="1" ht="15" outlineLevel="1" x14ac:dyDescent="0.2">
      <c r="A198" s="17" t="s">
        <v>89</v>
      </c>
      <c r="B198" s="21">
        <f>SUBTOTAL(3,B192:B197)</f>
        <v>6</v>
      </c>
      <c r="C198" s="21"/>
      <c r="D198" s="7"/>
      <c r="E198" s="6"/>
      <c r="F198" s="6"/>
    </row>
    <row r="199" spans="1:6" s="2" customFormat="1" x14ac:dyDescent="0.2">
      <c r="A199" s="21"/>
      <c r="B199" s="22" t="s">
        <v>805</v>
      </c>
      <c r="C199" s="22" t="s">
        <v>806</v>
      </c>
      <c r="D199" s="7"/>
      <c r="E199" s="6"/>
      <c r="F199" s="6"/>
    </row>
    <row r="200" spans="1:6" s="2" customFormat="1" outlineLevel="1" x14ac:dyDescent="0.2">
      <c r="A200" s="21"/>
      <c r="B200" s="21" t="s">
        <v>805</v>
      </c>
      <c r="C200" s="21" t="s">
        <v>806</v>
      </c>
      <c r="D200" s="7" t="s">
        <v>807</v>
      </c>
      <c r="E200" s="6" t="s">
        <v>813</v>
      </c>
      <c r="F200" s="6"/>
    </row>
    <row r="201" spans="1:6" s="2" customFormat="1" ht="28.5" outlineLevel="1" x14ac:dyDescent="0.2">
      <c r="A201" s="21"/>
      <c r="B201" s="21" t="s">
        <v>805</v>
      </c>
      <c r="C201" s="21" t="s">
        <v>806</v>
      </c>
      <c r="D201" s="7" t="s">
        <v>808</v>
      </c>
      <c r="E201" s="6" t="s">
        <v>779</v>
      </c>
      <c r="F201" s="6"/>
    </row>
    <row r="202" spans="1:6" s="2" customFormat="1" outlineLevel="1" x14ac:dyDescent="0.2">
      <c r="A202" s="21"/>
      <c r="B202" s="21" t="s">
        <v>805</v>
      </c>
      <c r="C202" s="21" t="s">
        <v>806</v>
      </c>
      <c r="D202" s="7" t="s">
        <v>809</v>
      </c>
      <c r="E202" s="6" t="s">
        <v>814</v>
      </c>
      <c r="F202" s="6"/>
    </row>
    <row r="203" spans="1:6" s="2" customFormat="1" outlineLevel="1" x14ac:dyDescent="0.2">
      <c r="A203" s="21"/>
      <c r="B203" s="21" t="s">
        <v>805</v>
      </c>
      <c r="C203" s="21" t="s">
        <v>806</v>
      </c>
      <c r="D203" s="7" t="s">
        <v>810</v>
      </c>
      <c r="E203" s="6"/>
      <c r="F203" s="6"/>
    </row>
    <row r="204" spans="1:6" s="2" customFormat="1" outlineLevel="1" x14ac:dyDescent="0.2">
      <c r="A204" s="21"/>
      <c r="B204" s="21" t="s">
        <v>805</v>
      </c>
      <c r="C204" s="21" t="s">
        <v>806</v>
      </c>
      <c r="D204" s="7" t="s">
        <v>811</v>
      </c>
      <c r="E204" s="6"/>
      <c r="F204" s="6"/>
    </row>
    <row r="205" spans="1:6" s="2" customFormat="1" outlineLevel="1" x14ac:dyDescent="0.2">
      <c r="A205" s="21"/>
      <c r="B205" s="21" t="s">
        <v>805</v>
      </c>
      <c r="C205" s="21" t="s">
        <v>806</v>
      </c>
      <c r="D205" s="7" t="s">
        <v>812</v>
      </c>
      <c r="E205" s="6"/>
      <c r="F205" s="6"/>
    </row>
    <row r="206" spans="1:6" s="2" customFormat="1" ht="15" outlineLevel="1" x14ac:dyDescent="0.2">
      <c r="A206" s="17" t="s">
        <v>89</v>
      </c>
      <c r="B206" s="21">
        <f>SUBTOTAL(3,B200:B205)</f>
        <v>6</v>
      </c>
      <c r="C206" s="21"/>
      <c r="D206" s="7"/>
      <c r="E206" s="6"/>
      <c r="F206" s="6"/>
    </row>
    <row r="207" spans="1:6" s="2" customFormat="1" x14ac:dyDescent="0.2">
      <c r="A207" s="21"/>
      <c r="B207" s="22" t="s">
        <v>820</v>
      </c>
      <c r="C207" s="22" t="s">
        <v>821</v>
      </c>
      <c r="D207" s="7"/>
      <c r="E207" s="6"/>
      <c r="F207" s="6"/>
    </row>
    <row r="208" spans="1:6" s="2" customFormat="1" ht="28.5" outlineLevel="1" x14ac:dyDescent="0.2">
      <c r="A208" s="21"/>
      <c r="B208" s="21" t="s">
        <v>820</v>
      </c>
      <c r="C208" s="21" t="s">
        <v>821</v>
      </c>
      <c r="D208" s="7" t="s">
        <v>815</v>
      </c>
      <c r="E208" s="6" t="s">
        <v>822</v>
      </c>
      <c r="F208" s="6"/>
    </row>
    <row r="209" spans="1:6" s="2" customFormat="1" ht="28.5" outlineLevel="1" x14ac:dyDescent="0.2">
      <c r="A209" s="21"/>
      <c r="B209" s="21" t="s">
        <v>820</v>
      </c>
      <c r="C209" s="21" t="s">
        <v>821</v>
      </c>
      <c r="D209" s="7" t="s">
        <v>816</v>
      </c>
      <c r="E209" s="6" t="s">
        <v>823</v>
      </c>
      <c r="F209" s="6"/>
    </row>
    <row r="210" spans="1:6" s="2" customFormat="1" outlineLevel="1" x14ac:dyDescent="0.2">
      <c r="A210" s="21"/>
      <c r="B210" s="21" t="s">
        <v>820</v>
      </c>
      <c r="C210" s="21" t="s">
        <v>821</v>
      </c>
      <c r="D210" s="7" t="s">
        <v>817</v>
      </c>
      <c r="E210" s="6" t="s">
        <v>826</v>
      </c>
      <c r="F210" s="6"/>
    </row>
    <row r="211" spans="1:6" s="2" customFormat="1" ht="42.75" outlineLevel="1" x14ac:dyDescent="0.2">
      <c r="A211" s="21"/>
      <c r="B211" s="21" t="s">
        <v>820</v>
      </c>
      <c r="C211" s="21" t="s">
        <v>821</v>
      </c>
      <c r="D211" s="7" t="s">
        <v>818</v>
      </c>
      <c r="E211" s="6" t="s">
        <v>824</v>
      </c>
      <c r="F211" s="6"/>
    </row>
    <row r="212" spans="1:6" s="2" customFormat="1" ht="28.5" outlineLevel="1" x14ac:dyDescent="0.2">
      <c r="A212" s="21"/>
      <c r="B212" s="21" t="s">
        <v>820</v>
      </c>
      <c r="C212" s="21" t="s">
        <v>821</v>
      </c>
      <c r="D212" s="7" t="s">
        <v>819</v>
      </c>
      <c r="E212" s="6" t="s">
        <v>825</v>
      </c>
      <c r="F212" s="6"/>
    </row>
    <row r="213" spans="1:6" s="2" customFormat="1" ht="28.5" outlineLevel="1" x14ac:dyDescent="0.2">
      <c r="A213" s="21"/>
      <c r="B213" s="21"/>
      <c r="C213" s="21"/>
      <c r="D213" s="7"/>
      <c r="E213" s="6" t="s">
        <v>827</v>
      </c>
      <c r="F213" s="6"/>
    </row>
    <row r="214" spans="1:6" s="2" customFormat="1" outlineLevel="1" x14ac:dyDescent="0.2">
      <c r="A214" s="21"/>
      <c r="B214" s="21"/>
      <c r="C214" s="21"/>
      <c r="D214" s="7"/>
      <c r="E214" s="6" t="s">
        <v>828</v>
      </c>
      <c r="F214" s="6"/>
    </row>
    <row r="215" spans="1:6" s="2" customFormat="1" ht="15" outlineLevel="1" x14ac:dyDescent="0.2">
      <c r="A215" s="17" t="s">
        <v>89</v>
      </c>
      <c r="B215" s="21">
        <f>SUBTOTAL(3,B208:B214)</f>
        <v>5</v>
      </c>
      <c r="C215" s="21"/>
      <c r="D215" s="7"/>
      <c r="E215" s="6"/>
      <c r="F215" s="6"/>
    </row>
    <row r="216" spans="1:6" s="2" customFormat="1" outlineLevel="1" collapsed="1" x14ac:dyDescent="0.2">
      <c r="A216" s="21"/>
      <c r="B216" s="22" t="s">
        <v>834</v>
      </c>
      <c r="C216" s="22" t="s">
        <v>835</v>
      </c>
      <c r="D216" s="7"/>
      <c r="E216" s="6"/>
      <c r="F216" s="6"/>
    </row>
    <row r="217" spans="1:6" s="2" customFormat="1" ht="28.5" outlineLevel="1" x14ac:dyDescent="0.2">
      <c r="A217" s="21"/>
      <c r="B217" s="21" t="s">
        <v>834</v>
      </c>
      <c r="C217" s="21" t="s">
        <v>835</v>
      </c>
      <c r="D217" s="7" t="s">
        <v>829</v>
      </c>
      <c r="E217" s="6" t="s">
        <v>836</v>
      </c>
      <c r="F217" s="6"/>
    </row>
    <row r="218" spans="1:6" s="2" customFormat="1" outlineLevel="1" x14ac:dyDescent="0.2">
      <c r="A218" s="21"/>
      <c r="B218" s="21" t="s">
        <v>834</v>
      </c>
      <c r="C218" s="21" t="s">
        <v>835</v>
      </c>
      <c r="D218" s="7" t="s">
        <v>830</v>
      </c>
      <c r="E218" s="6" t="s">
        <v>822</v>
      </c>
      <c r="F218" s="6"/>
    </row>
    <row r="219" spans="1:6" s="2" customFormat="1" ht="28.5" outlineLevel="1" x14ac:dyDescent="0.2">
      <c r="A219" s="21"/>
      <c r="B219" s="21" t="s">
        <v>834</v>
      </c>
      <c r="C219" s="21" t="s">
        <v>835</v>
      </c>
      <c r="D219" s="7" t="s">
        <v>831</v>
      </c>
      <c r="E219" s="6" t="s">
        <v>837</v>
      </c>
      <c r="F219" s="6"/>
    </row>
    <row r="220" spans="1:6" s="2" customFormat="1" outlineLevel="1" x14ac:dyDescent="0.2">
      <c r="A220" s="21"/>
      <c r="B220" s="21" t="s">
        <v>834</v>
      </c>
      <c r="C220" s="21" t="s">
        <v>835</v>
      </c>
      <c r="D220" s="7" t="s">
        <v>832</v>
      </c>
      <c r="E220" s="6"/>
      <c r="F220" s="6"/>
    </row>
    <row r="221" spans="1:6" s="2" customFormat="1" outlineLevel="1" x14ac:dyDescent="0.2">
      <c r="A221" s="21"/>
      <c r="B221" s="21" t="s">
        <v>834</v>
      </c>
      <c r="C221" s="21" t="s">
        <v>835</v>
      </c>
      <c r="D221" s="7" t="s">
        <v>833</v>
      </c>
      <c r="E221" s="6"/>
      <c r="F221" s="6"/>
    </row>
    <row r="222" spans="1:6" s="2" customFormat="1" ht="15" outlineLevel="1" x14ac:dyDescent="0.2">
      <c r="A222" s="17" t="s">
        <v>89</v>
      </c>
      <c r="B222" s="21">
        <f>SUBTOTAL(3,B217:B221)</f>
        <v>5</v>
      </c>
      <c r="C222" s="21"/>
      <c r="D222" s="7"/>
      <c r="E222" s="6"/>
      <c r="F222" s="6"/>
    </row>
    <row r="223" spans="1:6" s="2" customFormat="1" x14ac:dyDescent="0.2">
      <c r="A223" s="21"/>
      <c r="B223" s="22" t="s">
        <v>838</v>
      </c>
      <c r="C223" s="22" t="s">
        <v>839</v>
      </c>
      <c r="D223" s="7"/>
      <c r="E223" s="6"/>
      <c r="F223" s="6"/>
    </row>
    <row r="224" spans="1:6" s="2" customFormat="1" ht="28.5" x14ac:dyDescent="0.2">
      <c r="A224" s="21"/>
      <c r="B224" s="18" t="s">
        <v>838</v>
      </c>
      <c r="C224" s="18" t="s">
        <v>839</v>
      </c>
      <c r="D224" s="7" t="s">
        <v>840</v>
      </c>
      <c r="E224" s="6" t="s">
        <v>844</v>
      </c>
      <c r="F224" s="6"/>
    </row>
    <row r="225" spans="1:6" s="2" customFormat="1" ht="28.5" x14ac:dyDescent="0.2">
      <c r="A225" s="21"/>
      <c r="B225" s="18" t="s">
        <v>838</v>
      </c>
      <c r="C225" s="18" t="s">
        <v>839</v>
      </c>
      <c r="D225" s="7" t="s">
        <v>841</v>
      </c>
      <c r="E225" s="6" t="s">
        <v>837</v>
      </c>
      <c r="F225" s="6"/>
    </row>
    <row r="226" spans="1:6" s="2" customFormat="1" x14ac:dyDescent="0.2">
      <c r="A226" s="21"/>
      <c r="B226" s="18" t="s">
        <v>838</v>
      </c>
      <c r="C226" s="18" t="s">
        <v>839</v>
      </c>
      <c r="D226" s="7" t="s">
        <v>842</v>
      </c>
      <c r="E226" s="6" t="s">
        <v>845</v>
      </c>
      <c r="F226" s="6"/>
    </row>
    <row r="227" spans="1:6" s="2" customFormat="1" ht="28.5" x14ac:dyDescent="0.2">
      <c r="A227" s="21"/>
      <c r="B227" s="18" t="s">
        <v>838</v>
      </c>
      <c r="C227" s="18" t="s">
        <v>839</v>
      </c>
      <c r="D227" s="7" t="s">
        <v>843</v>
      </c>
      <c r="E227" s="6" t="s">
        <v>846</v>
      </c>
      <c r="F227" s="6"/>
    </row>
    <row r="228" spans="1:6" s="2" customFormat="1" x14ac:dyDescent="0.2">
      <c r="A228" s="21"/>
      <c r="B228" s="21"/>
      <c r="C228" s="21"/>
      <c r="D228" s="7"/>
      <c r="E228" s="6" t="s">
        <v>847</v>
      </c>
      <c r="F228" s="6"/>
    </row>
    <row r="229" spans="1:6" s="2" customFormat="1" x14ac:dyDescent="0.2">
      <c r="A229" s="21"/>
      <c r="B229" s="21"/>
      <c r="C229" s="21"/>
      <c r="D229" s="7"/>
      <c r="E229" s="6" t="s">
        <v>848</v>
      </c>
      <c r="F229" s="6"/>
    </row>
    <row r="230" spans="1:6" s="2" customFormat="1" ht="15" x14ac:dyDescent="0.2">
      <c r="A230" s="17" t="s">
        <v>89</v>
      </c>
      <c r="B230" s="21">
        <f>SUBTOTAL(3,B224:B229)</f>
        <v>4</v>
      </c>
      <c r="C230" s="21"/>
      <c r="D230" s="7"/>
      <c r="E230" s="6"/>
      <c r="F230" s="6"/>
    </row>
    <row r="231" spans="1:6" s="2" customFormat="1" ht="15" x14ac:dyDescent="0.2">
      <c r="A231" s="17"/>
      <c r="B231" s="22" t="s">
        <v>849</v>
      </c>
      <c r="C231" s="22" t="s">
        <v>854</v>
      </c>
      <c r="D231" s="7"/>
      <c r="E231" s="6"/>
      <c r="F231" s="6"/>
    </row>
    <row r="232" spans="1:6" s="2" customFormat="1" x14ac:dyDescent="0.2">
      <c r="A232" s="21"/>
      <c r="B232" s="21" t="s">
        <v>849</v>
      </c>
      <c r="C232" s="21" t="s">
        <v>854</v>
      </c>
      <c r="D232" s="7" t="s">
        <v>850</v>
      </c>
      <c r="E232" s="6" t="s">
        <v>844</v>
      </c>
      <c r="F232" s="6"/>
    </row>
    <row r="233" spans="1:6" s="2" customFormat="1" ht="28.5" x14ac:dyDescent="0.2">
      <c r="A233" s="21"/>
      <c r="B233" s="21" t="s">
        <v>849</v>
      </c>
      <c r="C233" s="21" t="s">
        <v>854</v>
      </c>
      <c r="D233" s="7" t="s">
        <v>851</v>
      </c>
      <c r="E233" s="6"/>
      <c r="F233" s="6"/>
    </row>
    <row r="234" spans="1:6" s="2" customFormat="1" x14ac:dyDescent="0.2">
      <c r="A234" s="21"/>
      <c r="B234" s="21" t="s">
        <v>849</v>
      </c>
      <c r="C234" s="21" t="s">
        <v>854</v>
      </c>
      <c r="D234" s="10" t="s">
        <v>852</v>
      </c>
      <c r="E234" s="6"/>
      <c r="F234" s="6"/>
    </row>
    <row r="235" spans="1:6" s="2" customFormat="1" x14ac:dyDescent="0.2">
      <c r="A235" s="21"/>
      <c r="B235" s="21" t="s">
        <v>849</v>
      </c>
      <c r="C235" s="21" t="s">
        <v>854</v>
      </c>
      <c r="D235" s="10" t="s">
        <v>853</v>
      </c>
      <c r="E235" s="6"/>
      <c r="F235" s="6"/>
    </row>
    <row r="236" spans="1:6" s="2" customFormat="1" ht="15" x14ac:dyDescent="0.2">
      <c r="A236" s="17" t="s">
        <v>560</v>
      </c>
      <c r="B236" s="21">
        <f>SUBTOTAL(3,B232:B235)</f>
        <v>4</v>
      </c>
      <c r="C236" s="21"/>
      <c r="D236" s="10"/>
      <c r="E236" s="6"/>
      <c r="F236" s="6"/>
    </row>
    <row r="237" spans="1:6" s="2" customFormat="1" ht="15" x14ac:dyDescent="0.2">
      <c r="A237" s="17"/>
      <c r="B237" s="22" t="s">
        <v>855</v>
      </c>
      <c r="C237" s="22" t="s">
        <v>856</v>
      </c>
      <c r="D237" s="10"/>
      <c r="E237" s="6"/>
      <c r="F237" s="6"/>
    </row>
    <row r="238" spans="1:6" s="2" customFormat="1" x14ac:dyDescent="0.2">
      <c r="A238" s="21"/>
      <c r="B238" s="21" t="s">
        <v>855</v>
      </c>
      <c r="C238" s="21" t="s">
        <v>856</v>
      </c>
      <c r="D238" s="7" t="s">
        <v>857</v>
      </c>
      <c r="E238" s="6" t="s">
        <v>860</v>
      </c>
      <c r="F238" s="6"/>
    </row>
    <row r="239" spans="1:6" s="2" customFormat="1" x14ac:dyDescent="0.2">
      <c r="A239" s="21"/>
      <c r="B239" s="21" t="s">
        <v>855</v>
      </c>
      <c r="C239" s="21" t="s">
        <v>856</v>
      </c>
      <c r="D239" s="7" t="s">
        <v>865</v>
      </c>
      <c r="E239" s="6" t="s">
        <v>861</v>
      </c>
      <c r="F239" s="6"/>
    </row>
    <row r="240" spans="1:6" s="2" customFormat="1" x14ac:dyDescent="0.2">
      <c r="A240" s="21"/>
      <c r="B240" s="21" t="s">
        <v>855</v>
      </c>
      <c r="C240" s="21" t="s">
        <v>856</v>
      </c>
      <c r="D240" s="7" t="s">
        <v>858</v>
      </c>
      <c r="E240" s="6" t="s">
        <v>862</v>
      </c>
      <c r="F240" s="6"/>
    </row>
    <row r="241" spans="1:6" s="2" customFormat="1" x14ac:dyDescent="0.2">
      <c r="A241" s="21"/>
      <c r="B241" s="21" t="s">
        <v>855</v>
      </c>
      <c r="C241" s="21" t="s">
        <v>856</v>
      </c>
      <c r="D241" s="7" t="s">
        <v>859</v>
      </c>
      <c r="E241" s="6" t="s">
        <v>863</v>
      </c>
      <c r="F241" s="6"/>
    </row>
    <row r="242" spans="1:6" s="2" customFormat="1" x14ac:dyDescent="0.2">
      <c r="A242" s="21"/>
      <c r="B242" s="21" t="s">
        <v>855</v>
      </c>
      <c r="C242" s="21" t="s">
        <v>856</v>
      </c>
      <c r="D242" s="7"/>
      <c r="E242" s="6" t="s">
        <v>864</v>
      </c>
      <c r="F242" s="6"/>
    </row>
    <row r="243" spans="1:6" s="2" customFormat="1" ht="15" x14ac:dyDescent="0.2">
      <c r="A243" s="17" t="s">
        <v>89</v>
      </c>
      <c r="B243" s="21">
        <f>SUBTOTAL(3,B238:B242)</f>
        <v>5</v>
      </c>
      <c r="C243" s="21"/>
      <c r="D243" s="7"/>
      <c r="E243" s="6"/>
      <c r="F243" s="6"/>
    </row>
    <row r="244" spans="1:6" s="2" customFormat="1" ht="15" x14ac:dyDescent="0.2">
      <c r="A244" s="17"/>
      <c r="B244" s="22" t="s">
        <v>867</v>
      </c>
      <c r="C244" s="22" t="s">
        <v>866</v>
      </c>
      <c r="D244" s="7"/>
      <c r="E244" s="6"/>
      <c r="F244" s="6"/>
    </row>
    <row r="245" spans="1:6" s="2" customFormat="1" ht="28.5" x14ac:dyDescent="0.2">
      <c r="A245" s="21"/>
      <c r="B245" s="21" t="s">
        <v>867</v>
      </c>
      <c r="C245" s="21" t="s">
        <v>866</v>
      </c>
      <c r="D245" s="7" t="s">
        <v>868</v>
      </c>
      <c r="E245" s="7" t="s">
        <v>874</v>
      </c>
      <c r="F245" s="6"/>
    </row>
    <row r="246" spans="1:6" s="2" customFormat="1" ht="28.5" x14ac:dyDescent="0.2">
      <c r="A246" s="21"/>
      <c r="B246" s="21" t="s">
        <v>867</v>
      </c>
      <c r="C246" s="21" t="s">
        <v>866</v>
      </c>
      <c r="D246" s="7" t="s">
        <v>869</v>
      </c>
      <c r="E246" s="8" t="s">
        <v>877</v>
      </c>
      <c r="F246" s="6"/>
    </row>
    <row r="247" spans="1:6" s="2" customFormat="1" x14ac:dyDescent="0.2">
      <c r="A247" s="21"/>
      <c r="B247" s="21" t="s">
        <v>867</v>
      </c>
      <c r="C247" s="21" t="s">
        <v>866</v>
      </c>
      <c r="D247" s="7" t="s">
        <v>870</v>
      </c>
      <c r="E247" s="8" t="s">
        <v>878</v>
      </c>
      <c r="F247" s="6"/>
    </row>
    <row r="248" spans="1:6" s="2" customFormat="1" ht="28.5" x14ac:dyDescent="0.2">
      <c r="A248" s="21"/>
      <c r="B248" s="21" t="s">
        <v>867</v>
      </c>
      <c r="C248" s="21" t="s">
        <v>866</v>
      </c>
      <c r="D248" s="7" t="s">
        <v>871</v>
      </c>
      <c r="E248" s="8" t="s">
        <v>879</v>
      </c>
      <c r="F248" s="6"/>
    </row>
    <row r="249" spans="1:6" s="2" customFormat="1" ht="28.5" x14ac:dyDescent="0.2">
      <c r="A249" s="21"/>
      <c r="B249" s="21" t="s">
        <v>867</v>
      </c>
      <c r="C249" s="21" t="s">
        <v>866</v>
      </c>
      <c r="D249" s="7" t="s">
        <v>872</v>
      </c>
      <c r="E249" s="7" t="s">
        <v>880</v>
      </c>
      <c r="F249" s="6"/>
    </row>
    <row r="250" spans="1:6" s="2" customFormat="1" x14ac:dyDescent="0.2">
      <c r="A250" s="21"/>
      <c r="B250" s="21" t="s">
        <v>867</v>
      </c>
      <c r="C250" s="21" t="s">
        <v>866</v>
      </c>
      <c r="D250" s="7" t="s">
        <v>873</v>
      </c>
      <c r="E250" s="8" t="s">
        <v>875</v>
      </c>
      <c r="F250" s="6"/>
    </row>
    <row r="251" spans="1:6" s="2" customFormat="1" x14ac:dyDescent="0.2">
      <c r="A251" s="21"/>
      <c r="B251" s="21" t="s">
        <v>867</v>
      </c>
      <c r="C251" s="21" t="s">
        <v>866</v>
      </c>
      <c r="D251" s="7"/>
      <c r="E251" s="8" t="s">
        <v>876</v>
      </c>
      <c r="F251" s="6"/>
    </row>
    <row r="252" spans="1:6" s="2" customFormat="1" ht="15" x14ac:dyDescent="0.2">
      <c r="A252" s="17" t="s">
        <v>89</v>
      </c>
      <c r="B252" s="21">
        <v>7</v>
      </c>
      <c r="C252" s="21"/>
      <c r="D252" s="7"/>
      <c r="E252" s="8"/>
      <c r="F252" s="6"/>
    </row>
    <row r="253" spans="1:6" s="2" customFormat="1" ht="15" x14ac:dyDescent="0.2">
      <c r="A253" s="17"/>
      <c r="B253" s="22" t="s">
        <v>881</v>
      </c>
      <c r="C253" s="22" t="s">
        <v>882</v>
      </c>
      <c r="D253" s="7"/>
      <c r="E253" s="8"/>
      <c r="F253" s="6"/>
    </row>
    <row r="254" spans="1:6" s="2" customFormat="1" x14ac:dyDescent="0.2">
      <c r="A254" s="21"/>
      <c r="B254" s="21" t="s">
        <v>881</v>
      </c>
      <c r="C254" s="21" t="s">
        <v>882</v>
      </c>
      <c r="D254" s="7" t="s">
        <v>883</v>
      </c>
      <c r="E254" s="6" t="s">
        <v>891</v>
      </c>
      <c r="F254" s="6"/>
    </row>
    <row r="255" spans="1:6" s="2" customFormat="1" x14ac:dyDescent="0.2">
      <c r="A255" s="21"/>
      <c r="B255" s="21" t="s">
        <v>881</v>
      </c>
      <c r="C255" s="21" t="s">
        <v>882</v>
      </c>
      <c r="D255" s="7" t="s">
        <v>884</v>
      </c>
      <c r="E255" s="6"/>
      <c r="F255" s="6"/>
    </row>
    <row r="256" spans="1:6" s="2" customFormat="1" x14ac:dyDescent="0.2">
      <c r="A256" s="21"/>
      <c r="B256" s="21" t="s">
        <v>881</v>
      </c>
      <c r="C256" s="21" t="s">
        <v>882</v>
      </c>
      <c r="D256" s="7" t="s">
        <v>890</v>
      </c>
      <c r="E256" s="6"/>
      <c r="F256" s="6"/>
    </row>
    <row r="257" spans="1:6" s="2" customFormat="1" x14ac:dyDescent="0.2">
      <c r="A257" s="21"/>
      <c r="B257" s="21" t="s">
        <v>881</v>
      </c>
      <c r="C257" s="21" t="s">
        <v>882</v>
      </c>
      <c r="D257" s="7" t="s">
        <v>885</v>
      </c>
      <c r="E257" s="6"/>
      <c r="F257" s="6"/>
    </row>
    <row r="258" spans="1:6" s="2" customFormat="1" x14ac:dyDescent="0.2">
      <c r="A258" s="21"/>
      <c r="B258" s="21" t="s">
        <v>881</v>
      </c>
      <c r="C258" s="21" t="s">
        <v>882</v>
      </c>
      <c r="D258" s="7" t="s">
        <v>886</v>
      </c>
      <c r="E258" s="6"/>
      <c r="F258" s="6"/>
    </row>
    <row r="259" spans="1:6" s="2" customFormat="1" x14ac:dyDescent="0.2">
      <c r="A259" s="21"/>
      <c r="B259" s="21" t="s">
        <v>881</v>
      </c>
      <c r="C259" s="21" t="s">
        <v>882</v>
      </c>
      <c r="D259" s="7" t="s">
        <v>887</v>
      </c>
      <c r="E259" s="6"/>
      <c r="F259" s="6"/>
    </row>
    <row r="260" spans="1:6" s="2" customFormat="1" x14ac:dyDescent="0.2">
      <c r="A260" s="21"/>
      <c r="B260" s="21" t="s">
        <v>881</v>
      </c>
      <c r="C260" s="21" t="s">
        <v>882</v>
      </c>
      <c r="D260" s="7" t="s">
        <v>109</v>
      </c>
      <c r="E260" s="6"/>
      <c r="F260" s="6"/>
    </row>
    <row r="261" spans="1:6" s="2" customFormat="1" x14ac:dyDescent="0.2">
      <c r="A261" s="21"/>
      <c r="B261" s="21" t="s">
        <v>881</v>
      </c>
      <c r="C261" s="21" t="s">
        <v>882</v>
      </c>
      <c r="D261" s="7" t="s">
        <v>888</v>
      </c>
      <c r="E261" s="6"/>
      <c r="F261" s="6"/>
    </row>
    <row r="262" spans="1:6" s="2" customFormat="1" x14ac:dyDescent="0.2">
      <c r="A262" s="21"/>
      <c r="B262" s="21" t="s">
        <v>881</v>
      </c>
      <c r="C262" s="21" t="s">
        <v>882</v>
      </c>
      <c r="D262" s="7"/>
      <c r="E262" s="6"/>
      <c r="F262" s="6"/>
    </row>
    <row r="263" spans="1:6" s="2" customFormat="1" x14ac:dyDescent="0.2">
      <c r="A263" s="21"/>
      <c r="B263" s="21" t="s">
        <v>881</v>
      </c>
      <c r="C263" s="21" t="s">
        <v>882</v>
      </c>
      <c r="D263" s="7" t="s">
        <v>889</v>
      </c>
      <c r="E263" s="6"/>
      <c r="F263" s="6"/>
    </row>
    <row r="264" spans="1:6" s="2" customFormat="1" ht="15" x14ac:dyDescent="0.2">
      <c r="A264" s="17" t="s">
        <v>89</v>
      </c>
      <c r="B264" s="21">
        <v>10</v>
      </c>
      <c r="C264" s="21"/>
      <c r="D264" s="7"/>
      <c r="E264" s="6"/>
      <c r="F264" s="6"/>
    </row>
    <row r="265" spans="1:6" s="2" customFormat="1" ht="15" x14ac:dyDescent="0.2">
      <c r="A265" s="17"/>
      <c r="B265" s="22" t="s">
        <v>892</v>
      </c>
      <c r="C265" s="22" t="s">
        <v>893</v>
      </c>
      <c r="D265" s="7"/>
      <c r="E265" s="6"/>
      <c r="F265" s="6"/>
    </row>
    <row r="266" spans="1:6" s="2" customFormat="1" ht="28.5" x14ac:dyDescent="0.2">
      <c r="A266" s="21"/>
      <c r="B266" s="21" t="s">
        <v>892</v>
      </c>
      <c r="C266" s="21" t="s">
        <v>893</v>
      </c>
      <c r="D266" s="7" t="s">
        <v>899</v>
      </c>
      <c r="E266" s="6" t="s">
        <v>898</v>
      </c>
      <c r="F266" s="6"/>
    </row>
    <row r="267" spans="1:6" s="2" customFormat="1" x14ac:dyDescent="0.2">
      <c r="A267" s="21"/>
      <c r="B267" s="21" t="s">
        <v>892</v>
      </c>
      <c r="C267" s="21" t="s">
        <v>893</v>
      </c>
      <c r="D267" s="7" t="s">
        <v>894</v>
      </c>
      <c r="E267" s="6" t="s">
        <v>900</v>
      </c>
      <c r="F267" s="6"/>
    </row>
    <row r="268" spans="1:6" s="2" customFormat="1" x14ac:dyDescent="0.2">
      <c r="A268" s="21"/>
      <c r="B268" s="21" t="s">
        <v>892</v>
      </c>
      <c r="C268" s="21" t="s">
        <v>893</v>
      </c>
      <c r="D268" s="7" t="s">
        <v>895</v>
      </c>
      <c r="E268" s="6"/>
      <c r="F268" s="6"/>
    </row>
    <row r="269" spans="1:6" s="2" customFormat="1" x14ac:dyDescent="0.2">
      <c r="A269" s="21"/>
      <c r="B269" s="21" t="s">
        <v>892</v>
      </c>
      <c r="C269" s="21" t="s">
        <v>893</v>
      </c>
      <c r="D269" s="7" t="s">
        <v>896</v>
      </c>
      <c r="E269" s="6"/>
      <c r="F269" s="6"/>
    </row>
    <row r="270" spans="1:6" s="2" customFormat="1" x14ac:dyDescent="0.2">
      <c r="A270" s="21"/>
      <c r="B270" s="21" t="s">
        <v>892</v>
      </c>
      <c r="C270" s="21" t="s">
        <v>893</v>
      </c>
      <c r="D270" s="7" t="s">
        <v>897</v>
      </c>
      <c r="E270" s="6"/>
      <c r="F270" s="6"/>
    </row>
    <row r="271" spans="1:6" s="2" customFormat="1" x14ac:dyDescent="0.2">
      <c r="A271" s="21"/>
      <c r="B271" s="21"/>
      <c r="C271" s="21"/>
      <c r="D271" s="7"/>
      <c r="E271" s="6"/>
      <c r="F271" s="6"/>
    </row>
    <row r="272" spans="1:6" s="2" customFormat="1" x14ac:dyDescent="0.2">
      <c r="A272" s="21"/>
      <c r="B272" s="21" t="s">
        <v>901</v>
      </c>
      <c r="C272" s="21" t="s">
        <v>902</v>
      </c>
      <c r="D272" s="7" t="s">
        <v>903</v>
      </c>
      <c r="E272" s="6" t="s">
        <v>910</v>
      </c>
      <c r="F272" s="6"/>
    </row>
    <row r="273" spans="1:6" s="2" customFormat="1" x14ac:dyDescent="0.2">
      <c r="A273" s="21"/>
      <c r="B273" s="21" t="s">
        <v>901</v>
      </c>
      <c r="C273" s="21" t="s">
        <v>902</v>
      </c>
      <c r="D273" s="7" t="s">
        <v>904</v>
      </c>
      <c r="E273" s="6" t="s">
        <v>911</v>
      </c>
      <c r="F273" s="6"/>
    </row>
    <row r="274" spans="1:6" s="2" customFormat="1" ht="28.5" x14ac:dyDescent="0.2">
      <c r="A274" s="21"/>
      <c r="B274" s="21" t="s">
        <v>901</v>
      </c>
      <c r="C274" s="21" t="s">
        <v>902</v>
      </c>
      <c r="D274" s="7" t="s">
        <v>905</v>
      </c>
      <c r="E274" s="6" t="s">
        <v>912</v>
      </c>
      <c r="F274" s="6"/>
    </row>
    <row r="275" spans="1:6" s="2" customFormat="1" ht="28.5" x14ac:dyDescent="0.2">
      <c r="A275" s="21"/>
      <c r="B275" s="21" t="s">
        <v>901</v>
      </c>
      <c r="C275" s="21" t="s">
        <v>902</v>
      </c>
      <c r="D275" s="7" t="s">
        <v>906</v>
      </c>
      <c r="E275" s="6" t="s">
        <v>913</v>
      </c>
      <c r="F275" s="6"/>
    </row>
    <row r="276" spans="1:6" s="2" customFormat="1" ht="42.75" x14ac:dyDescent="0.2">
      <c r="A276" s="21"/>
      <c r="B276" s="21" t="s">
        <v>901</v>
      </c>
      <c r="C276" s="21" t="s">
        <v>902</v>
      </c>
      <c r="D276" s="7" t="s">
        <v>907</v>
      </c>
      <c r="E276" s="6" t="s">
        <v>914</v>
      </c>
      <c r="F276" s="6"/>
    </row>
    <row r="277" spans="1:6" s="2" customFormat="1" ht="28.5" x14ac:dyDescent="0.2">
      <c r="A277" s="21"/>
      <c r="B277" s="21" t="s">
        <v>901</v>
      </c>
      <c r="C277" s="21" t="s">
        <v>902</v>
      </c>
      <c r="D277" s="7" t="s">
        <v>908</v>
      </c>
      <c r="E277" s="6" t="s">
        <v>915</v>
      </c>
      <c r="F277" s="6"/>
    </row>
    <row r="278" spans="1:6" s="2" customFormat="1" ht="28.5" x14ac:dyDescent="0.2">
      <c r="A278" s="21"/>
      <c r="B278" s="21" t="s">
        <v>901</v>
      </c>
      <c r="C278" s="21" t="s">
        <v>902</v>
      </c>
      <c r="D278" s="7" t="s">
        <v>909</v>
      </c>
      <c r="E278" s="6"/>
      <c r="F278" s="6"/>
    </row>
    <row r="279" spans="1:6" s="2" customFormat="1" x14ac:dyDescent="0.2">
      <c r="A279" s="21"/>
      <c r="B279" s="21" t="s">
        <v>901</v>
      </c>
      <c r="C279" s="21" t="s">
        <v>902</v>
      </c>
      <c r="D279" s="7" t="s">
        <v>938</v>
      </c>
      <c r="E279" s="6"/>
      <c r="F279" s="6"/>
    </row>
    <row r="280" spans="1:6" s="2" customFormat="1" ht="15" x14ac:dyDescent="0.2">
      <c r="A280" s="17" t="s">
        <v>89</v>
      </c>
      <c r="B280" s="21">
        <v>13</v>
      </c>
      <c r="C280" s="21"/>
      <c r="D280" s="7"/>
      <c r="E280" s="6"/>
      <c r="F280" s="6"/>
    </row>
    <row r="281" spans="1:6" s="2" customFormat="1" ht="15" x14ac:dyDescent="0.2">
      <c r="A281" s="17"/>
      <c r="B281" s="22" t="s">
        <v>916</v>
      </c>
      <c r="C281" s="22" t="s">
        <v>917</v>
      </c>
      <c r="D281" s="7"/>
      <c r="E281" s="6"/>
      <c r="F281" s="6"/>
    </row>
    <row r="282" spans="1:6" s="2" customFormat="1" x14ac:dyDescent="0.2">
      <c r="A282" s="21"/>
      <c r="B282" s="21" t="s">
        <v>916</v>
      </c>
      <c r="C282" s="21" t="s">
        <v>917</v>
      </c>
      <c r="D282" s="7" t="s">
        <v>918</v>
      </c>
      <c r="E282" s="6" t="s">
        <v>926</v>
      </c>
      <c r="F282" s="6"/>
    </row>
    <row r="283" spans="1:6" s="2" customFormat="1" x14ac:dyDescent="0.2">
      <c r="A283" s="21"/>
      <c r="B283" s="21" t="s">
        <v>916</v>
      </c>
      <c r="C283" s="21" t="s">
        <v>917</v>
      </c>
      <c r="D283" s="7" t="s">
        <v>919</v>
      </c>
      <c r="E283" s="6" t="s">
        <v>927</v>
      </c>
      <c r="F283" s="6"/>
    </row>
    <row r="284" spans="1:6" s="2" customFormat="1" ht="40.5" x14ac:dyDescent="0.2">
      <c r="A284" s="21"/>
      <c r="B284" s="21" t="s">
        <v>916</v>
      </c>
      <c r="C284" s="21" t="s">
        <v>917</v>
      </c>
      <c r="D284" s="11" t="s">
        <v>921</v>
      </c>
      <c r="E284" s="6" t="s">
        <v>928</v>
      </c>
      <c r="F284" s="6"/>
    </row>
    <row r="285" spans="1:6" s="2" customFormat="1" ht="28.5" x14ac:dyDescent="0.2">
      <c r="A285" s="21"/>
      <c r="B285" s="21" t="s">
        <v>916</v>
      </c>
      <c r="C285" s="21" t="s">
        <v>917</v>
      </c>
      <c r="D285" s="7" t="s">
        <v>920</v>
      </c>
      <c r="E285" s="6" t="s">
        <v>929</v>
      </c>
      <c r="F285" s="6"/>
    </row>
    <row r="286" spans="1:6" s="2" customFormat="1" x14ac:dyDescent="0.2">
      <c r="A286" s="21"/>
      <c r="B286" s="21" t="s">
        <v>916</v>
      </c>
      <c r="C286" s="21" t="s">
        <v>917</v>
      </c>
      <c r="D286" s="7" t="s">
        <v>922</v>
      </c>
      <c r="E286" s="6"/>
      <c r="F286" s="6"/>
    </row>
    <row r="287" spans="1:6" s="2" customFormat="1" x14ac:dyDescent="0.2">
      <c r="A287" s="21"/>
      <c r="B287" s="21" t="s">
        <v>916</v>
      </c>
      <c r="C287" s="21" t="s">
        <v>917</v>
      </c>
      <c r="D287" s="12" t="s">
        <v>923</v>
      </c>
      <c r="E287" s="6"/>
      <c r="F287" s="6"/>
    </row>
    <row r="288" spans="1:6" s="2" customFormat="1" x14ac:dyDescent="0.2">
      <c r="A288" s="21"/>
      <c r="B288" s="21" t="s">
        <v>916</v>
      </c>
      <c r="C288" s="21" t="s">
        <v>917</v>
      </c>
      <c r="D288" s="7" t="s">
        <v>924</v>
      </c>
      <c r="E288" s="6"/>
      <c r="F288" s="6"/>
    </row>
    <row r="289" spans="1:6" s="2" customFormat="1" ht="15" x14ac:dyDescent="0.2">
      <c r="A289" s="17" t="s">
        <v>89</v>
      </c>
      <c r="B289" s="21">
        <v>7</v>
      </c>
      <c r="C289" s="21"/>
      <c r="D289" s="7"/>
      <c r="E289" s="6"/>
      <c r="F289" s="6"/>
    </row>
    <row r="290" spans="1:6" s="2" customFormat="1" ht="15" x14ac:dyDescent="0.2">
      <c r="A290" s="17"/>
      <c r="B290" s="22" t="s">
        <v>925</v>
      </c>
      <c r="C290" s="22" t="s">
        <v>930</v>
      </c>
      <c r="D290" s="7"/>
      <c r="E290" s="6"/>
      <c r="F290" s="6"/>
    </row>
    <row r="291" spans="1:6" s="2" customFormat="1" x14ac:dyDescent="0.2">
      <c r="A291" s="21"/>
      <c r="B291" s="21" t="s">
        <v>925</v>
      </c>
      <c r="C291" s="21" t="s">
        <v>930</v>
      </c>
      <c r="D291" s="7" t="s">
        <v>931</v>
      </c>
      <c r="E291" s="6" t="s">
        <v>933</v>
      </c>
      <c r="F291" s="6"/>
    </row>
    <row r="292" spans="1:6" s="2" customFormat="1" x14ac:dyDescent="0.2">
      <c r="A292" s="21"/>
      <c r="B292" s="21" t="s">
        <v>925</v>
      </c>
      <c r="C292" s="21" t="s">
        <v>930</v>
      </c>
      <c r="D292" s="7" t="s">
        <v>932</v>
      </c>
      <c r="E292" s="6" t="s">
        <v>934</v>
      </c>
      <c r="F292" s="6"/>
    </row>
    <row r="293" spans="1:6" s="2" customFormat="1" x14ac:dyDescent="0.2">
      <c r="A293" s="21"/>
      <c r="B293" s="21" t="s">
        <v>925</v>
      </c>
      <c r="C293" s="21" t="s">
        <v>930</v>
      </c>
      <c r="D293" s="7"/>
      <c r="E293" s="6" t="s">
        <v>935</v>
      </c>
      <c r="F293" s="6"/>
    </row>
    <row r="294" spans="1:6" s="2" customFormat="1" x14ac:dyDescent="0.2">
      <c r="A294" s="21"/>
      <c r="B294" s="21" t="s">
        <v>925</v>
      </c>
      <c r="C294" s="21" t="s">
        <v>930</v>
      </c>
      <c r="D294" s="7"/>
      <c r="E294" s="6" t="s">
        <v>936</v>
      </c>
      <c r="F294" s="6"/>
    </row>
    <row r="295" spans="1:6" s="2" customFormat="1" x14ac:dyDescent="0.2">
      <c r="A295" s="21"/>
      <c r="B295" s="21" t="s">
        <v>925</v>
      </c>
      <c r="C295" s="21" t="s">
        <v>930</v>
      </c>
      <c r="D295" s="7"/>
      <c r="E295" s="6" t="s">
        <v>937</v>
      </c>
      <c r="F295" s="6"/>
    </row>
    <row r="296" spans="1:6" s="2" customFormat="1" ht="15" x14ac:dyDescent="0.2">
      <c r="A296" s="17" t="s">
        <v>89</v>
      </c>
      <c r="B296" s="21">
        <v>5</v>
      </c>
      <c r="C296" s="21"/>
      <c r="D296" s="7"/>
      <c r="E296" s="6"/>
      <c r="F296" s="6"/>
    </row>
    <row r="297" spans="1:6" s="2" customFormat="1" ht="15" x14ac:dyDescent="0.2">
      <c r="A297" s="17"/>
      <c r="B297" s="22" t="s">
        <v>939</v>
      </c>
      <c r="C297" s="22" t="s">
        <v>955</v>
      </c>
      <c r="D297" s="7"/>
      <c r="E297" s="6"/>
      <c r="F297" s="6"/>
    </row>
    <row r="298" spans="1:6" s="2" customFormat="1" x14ac:dyDescent="0.2">
      <c r="A298" s="21"/>
      <c r="B298" s="21" t="s">
        <v>939</v>
      </c>
      <c r="C298" s="21" t="s">
        <v>955</v>
      </c>
      <c r="D298" s="7" t="s">
        <v>945</v>
      </c>
      <c r="E298" s="6" t="s">
        <v>941</v>
      </c>
      <c r="F298" s="6"/>
    </row>
    <row r="299" spans="1:6" s="2" customFormat="1" x14ac:dyDescent="0.2">
      <c r="A299" s="21"/>
      <c r="B299" s="21" t="s">
        <v>939</v>
      </c>
      <c r="C299" s="21" t="s">
        <v>955</v>
      </c>
      <c r="D299" s="13" t="s">
        <v>940</v>
      </c>
      <c r="E299" s="6" t="s">
        <v>942</v>
      </c>
      <c r="F299" s="6"/>
    </row>
    <row r="300" spans="1:6" s="2" customFormat="1" ht="28.5" x14ac:dyDescent="0.2">
      <c r="A300" s="21"/>
      <c r="B300" s="21" t="s">
        <v>939</v>
      </c>
      <c r="C300" s="21" t="s">
        <v>955</v>
      </c>
      <c r="D300" s="7" t="s">
        <v>946</v>
      </c>
      <c r="E300" s="6" t="s">
        <v>943</v>
      </c>
      <c r="F300" s="6"/>
    </row>
    <row r="301" spans="1:6" s="2" customFormat="1" ht="28.5" x14ac:dyDescent="0.2">
      <c r="A301" s="21"/>
      <c r="B301" s="21" t="s">
        <v>939</v>
      </c>
      <c r="C301" s="21" t="s">
        <v>955</v>
      </c>
      <c r="D301" s="7" t="s">
        <v>947</v>
      </c>
      <c r="E301" s="6" t="s">
        <v>944</v>
      </c>
      <c r="F301" s="6"/>
    </row>
    <row r="302" spans="1:6" s="2" customFormat="1" x14ac:dyDescent="0.2">
      <c r="A302" s="21"/>
      <c r="B302" s="21" t="s">
        <v>939</v>
      </c>
      <c r="C302" s="21" t="s">
        <v>955</v>
      </c>
      <c r="D302" s="7" t="s">
        <v>948</v>
      </c>
      <c r="E302" s="6"/>
      <c r="F302" s="6"/>
    </row>
    <row r="303" spans="1:6" s="2" customFormat="1" x14ac:dyDescent="0.2">
      <c r="A303" s="21"/>
      <c r="B303" s="21" t="s">
        <v>939</v>
      </c>
      <c r="C303" s="21" t="s">
        <v>955</v>
      </c>
      <c r="D303" s="7" t="s">
        <v>949</v>
      </c>
      <c r="E303" s="6"/>
      <c r="F303" s="6"/>
    </row>
    <row r="304" spans="1:6" s="2" customFormat="1" x14ac:dyDescent="0.2">
      <c r="A304" s="21"/>
      <c r="B304" s="21" t="s">
        <v>939</v>
      </c>
      <c r="C304" s="21" t="s">
        <v>955</v>
      </c>
      <c r="D304" s="7" t="s">
        <v>950</v>
      </c>
      <c r="E304" s="6"/>
      <c r="F304" s="6"/>
    </row>
    <row r="305" spans="1:6" s="2" customFormat="1" x14ac:dyDescent="0.2">
      <c r="A305" s="21"/>
      <c r="B305" s="21" t="s">
        <v>939</v>
      </c>
      <c r="C305" s="21" t="s">
        <v>955</v>
      </c>
      <c r="D305" s="7" t="s">
        <v>951</v>
      </c>
      <c r="E305" s="6"/>
      <c r="F305" s="6"/>
    </row>
    <row r="306" spans="1:6" s="2" customFormat="1" x14ac:dyDescent="0.2">
      <c r="A306" s="21"/>
      <c r="B306" s="21" t="s">
        <v>939</v>
      </c>
      <c r="C306" s="21" t="s">
        <v>955</v>
      </c>
      <c r="D306" s="7" t="s">
        <v>952</v>
      </c>
      <c r="E306" s="6"/>
      <c r="F306" s="6"/>
    </row>
    <row r="307" spans="1:6" s="2" customFormat="1" x14ac:dyDescent="0.2">
      <c r="A307" s="21"/>
      <c r="B307" s="21" t="s">
        <v>939</v>
      </c>
      <c r="C307" s="21" t="s">
        <v>955</v>
      </c>
      <c r="D307" s="7" t="s">
        <v>953</v>
      </c>
      <c r="E307" s="6"/>
      <c r="F307" s="6"/>
    </row>
    <row r="308" spans="1:6" s="2" customFormat="1" x14ac:dyDescent="0.2">
      <c r="A308" s="21"/>
      <c r="B308" s="21" t="s">
        <v>939</v>
      </c>
      <c r="C308" s="21" t="s">
        <v>955</v>
      </c>
      <c r="D308" s="7" t="s">
        <v>954</v>
      </c>
      <c r="E308" s="6"/>
      <c r="F308" s="6"/>
    </row>
    <row r="309" spans="1:6" s="2" customFormat="1" ht="15" x14ac:dyDescent="0.2">
      <c r="A309" s="17" t="s">
        <v>89</v>
      </c>
      <c r="B309" s="21">
        <v>11</v>
      </c>
      <c r="C309" s="21"/>
      <c r="D309" s="7"/>
      <c r="E309" s="6"/>
      <c r="F309" s="6"/>
    </row>
    <row r="310" spans="1:6" s="2" customFormat="1" ht="15" x14ac:dyDescent="0.2">
      <c r="A310" s="17"/>
      <c r="B310" s="22" t="s">
        <v>956</v>
      </c>
      <c r="C310" s="22" t="s">
        <v>957</v>
      </c>
      <c r="D310" s="7"/>
      <c r="E310" s="6"/>
      <c r="F310" s="6"/>
    </row>
    <row r="311" spans="1:6" s="2" customFormat="1" x14ac:dyDescent="0.2">
      <c r="A311" s="21"/>
      <c r="B311" s="21" t="s">
        <v>956</v>
      </c>
      <c r="C311" s="21" t="s">
        <v>957</v>
      </c>
      <c r="D311" s="7" t="s">
        <v>958</v>
      </c>
      <c r="E311" s="6" t="s">
        <v>967</v>
      </c>
      <c r="F311" s="6"/>
    </row>
    <row r="312" spans="1:6" s="2" customFormat="1" x14ac:dyDescent="0.2">
      <c r="A312" s="21"/>
      <c r="B312" s="21" t="s">
        <v>956</v>
      </c>
      <c r="C312" s="21" t="s">
        <v>957</v>
      </c>
      <c r="D312" s="7" t="s">
        <v>959</v>
      </c>
      <c r="E312" s="6" t="s">
        <v>968</v>
      </c>
      <c r="F312" s="6"/>
    </row>
    <row r="313" spans="1:6" s="2" customFormat="1" x14ac:dyDescent="0.2">
      <c r="A313" s="21"/>
      <c r="B313" s="21" t="s">
        <v>956</v>
      </c>
      <c r="C313" s="21" t="s">
        <v>957</v>
      </c>
      <c r="D313" s="7" t="s">
        <v>960</v>
      </c>
      <c r="E313" s="6" t="s">
        <v>969</v>
      </c>
      <c r="F313" s="6"/>
    </row>
    <row r="314" spans="1:6" s="2" customFormat="1" x14ac:dyDescent="0.2">
      <c r="A314" s="21"/>
      <c r="B314" s="21" t="s">
        <v>956</v>
      </c>
      <c r="C314" s="21" t="s">
        <v>957</v>
      </c>
      <c r="D314" s="7" t="s">
        <v>961</v>
      </c>
      <c r="E314" s="6" t="s">
        <v>970</v>
      </c>
      <c r="F314" s="6"/>
    </row>
    <row r="315" spans="1:6" s="2" customFormat="1" x14ac:dyDescent="0.2">
      <c r="A315" s="21"/>
      <c r="B315" s="21" t="s">
        <v>956</v>
      </c>
      <c r="C315" s="21" t="s">
        <v>957</v>
      </c>
      <c r="D315" s="7" t="s">
        <v>962</v>
      </c>
      <c r="E315" s="6" t="s">
        <v>971</v>
      </c>
      <c r="F315" s="6"/>
    </row>
    <row r="316" spans="1:6" s="2" customFormat="1" x14ac:dyDescent="0.2">
      <c r="A316" s="21"/>
      <c r="B316" s="21" t="s">
        <v>956</v>
      </c>
      <c r="C316" s="21" t="s">
        <v>957</v>
      </c>
      <c r="D316" s="7" t="s">
        <v>964</v>
      </c>
      <c r="E316" s="6" t="s">
        <v>973</v>
      </c>
      <c r="F316" s="6"/>
    </row>
    <row r="317" spans="1:6" s="2" customFormat="1" x14ac:dyDescent="0.2">
      <c r="A317" s="21"/>
      <c r="B317" s="21" t="s">
        <v>956</v>
      </c>
      <c r="C317" s="21" t="s">
        <v>957</v>
      </c>
      <c r="D317" s="7" t="s">
        <v>963</v>
      </c>
      <c r="E317" s="6"/>
      <c r="F317" s="6"/>
    </row>
    <row r="318" spans="1:6" s="2" customFormat="1" x14ac:dyDescent="0.2">
      <c r="A318" s="21"/>
      <c r="B318" s="21" t="s">
        <v>956</v>
      </c>
      <c r="C318" s="21" t="s">
        <v>957</v>
      </c>
      <c r="D318" s="7" t="s">
        <v>965</v>
      </c>
      <c r="E318" s="6"/>
      <c r="F318" s="6"/>
    </row>
    <row r="319" spans="1:6" s="2" customFormat="1" x14ac:dyDescent="0.2">
      <c r="A319" s="21"/>
      <c r="B319" s="21" t="s">
        <v>956</v>
      </c>
      <c r="C319" s="21" t="s">
        <v>957</v>
      </c>
      <c r="D319" s="7" t="s">
        <v>966</v>
      </c>
      <c r="E319" s="6"/>
      <c r="F319" s="6"/>
    </row>
    <row r="320" spans="1:6" s="2" customFormat="1" x14ac:dyDescent="0.2">
      <c r="A320" s="21"/>
      <c r="B320" s="21" t="s">
        <v>956</v>
      </c>
      <c r="C320" s="21" t="s">
        <v>972</v>
      </c>
      <c r="D320" s="7" t="s">
        <v>974</v>
      </c>
      <c r="E320" s="6"/>
      <c r="F320" s="6"/>
    </row>
    <row r="321" spans="1:6" s="2" customFormat="1" x14ac:dyDescent="0.2">
      <c r="A321" s="21"/>
      <c r="B321" s="21" t="s">
        <v>956</v>
      </c>
      <c r="C321" s="21" t="s">
        <v>972</v>
      </c>
      <c r="D321" s="7" t="s">
        <v>975</v>
      </c>
      <c r="E321" s="6"/>
      <c r="F321" s="6"/>
    </row>
    <row r="322" spans="1:6" s="2" customFormat="1" x14ac:dyDescent="0.2">
      <c r="A322" s="21"/>
      <c r="B322" s="21" t="s">
        <v>956</v>
      </c>
      <c r="C322" s="21" t="s">
        <v>972</v>
      </c>
      <c r="D322" s="7" t="s">
        <v>988</v>
      </c>
      <c r="E322" s="6"/>
      <c r="F322" s="6"/>
    </row>
    <row r="323" spans="1:6" s="2" customFormat="1" x14ac:dyDescent="0.2">
      <c r="A323" s="21"/>
      <c r="B323" s="21" t="s">
        <v>956</v>
      </c>
      <c r="C323" s="21" t="s">
        <v>972</v>
      </c>
      <c r="D323" s="7" t="s">
        <v>989</v>
      </c>
      <c r="E323" s="6"/>
      <c r="F323" s="6"/>
    </row>
    <row r="324" spans="1:6" s="2" customFormat="1" x14ac:dyDescent="0.2">
      <c r="A324" s="21"/>
      <c r="B324" s="21" t="s">
        <v>956</v>
      </c>
      <c r="C324" s="21" t="s">
        <v>972</v>
      </c>
      <c r="D324" s="7" t="s">
        <v>976</v>
      </c>
      <c r="E324" s="6"/>
      <c r="F324" s="6"/>
    </row>
    <row r="325" spans="1:6" s="2" customFormat="1" x14ac:dyDescent="0.2">
      <c r="A325" s="21"/>
      <c r="B325" s="21" t="s">
        <v>956</v>
      </c>
      <c r="C325" s="21" t="s">
        <v>972</v>
      </c>
      <c r="D325" s="7" t="s">
        <v>990</v>
      </c>
      <c r="E325" s="6"/>
      <c r="F325" s="6"/>
    </row>
    <row r="326" spans="1:6" s="2" customFormat="1" x14ac:dyDescent="0.2">
      <c r="A326" s="21"/>
      <c r="B326" s="21" t="s">
        <v>956</v>
      </c>
      <c r="C326" s="21" t="s">
        <v>972</v>
      </c>
      <c r="D326" s="7" t="s">
        <v>991</v>
      </c>
      <c r="E326" s="6"/>
      <c r="F326" s="6"/>
    </row>
    <row r="327" spans="1:6" s="2" customFormat="1" x14ac:dyDescent="0.2">
      <c r="A327" s="21"/>
      <c r="B327" s="21" t="s">
        <v>956</v>
      </c>
      <c r="C327" s="21" t="s">
        <v>972</v>
      </c>
      <c r="D327" s="7" t="s">
        <v>977</v>
      </c>
      <c r="E327" s="6"/>
      <c r="F327" s="6"/>
    </row>
    <row r="328" spans="1:6" s="2" customFormat="1" x14ac:dyDescent="0.2">
      <c r="A328" s="21"/>
      <c r="B328" s="21" t="s">
        <v>956</v>
      </c>
      <c r="C328" s="21" t="s">
        <v>972</v>
      </c>
      <c r="D328" s="7" t="s">
        <v>980</v>
      </c>
      <c r="E328" s="6"/>
      <c r="F328" s="6"/>
    </row>
    <row r="329" spans="1:6" s="2" customFormat="1" ht="15" x14ac:dyDescent="0.2">
      <c r="A329" s="17" t="s">
        <v>89</v>
      </c>
      <c r="B329" s="21">
        <v>18</v>
      </c>
      <c r="C329" s="21"/>
      <c r="D329" s="7"/>
      <c r="E329" s="6"/>
      <c r="F329" s="6"/>
    </row>
    <row r="330" spans="1:6" s="2" customFormat="1" ht="15" x14ac:dyDescent="0.2">
      <c r="A330" s="17"/>
      <c r="B330" s="22" t="s">
        <v>978</v>
      </c>
      <c r="C330" s="22" t="s">
        <v>979</v>
      </c>
      <c r="D330" s="7"/>
      <c r="E330" s="6"/>
      <c r="F330" s="6"/>
    </row>
    <row r="331" spans="1:6" s="2" customFormat="1" x14ac:dyDescent="0.2">
      <c r="A331" s="21"/>
      <c r="B331" s="21" t="s">
        <v>978</v>
      </c>
      <c r="C331" s="21" t="s">
        <v>979</v>
      </c>
      <c r="D331" s="7" t="s">
        <v>981</v>
      </c>
      <c r="E331" s="6" t="s">
        <v>983</v>
      </c>
      <c r="F331" s="6"/>
    </row>
    <row r="332" spans="1:6" s="2" customFormat="1" x14ac:dyDescent="0.2">
      <c r="A332" s="21"/>
      <c r="B332" s="21" t="s">
        <v>978</v>
      </c>
      <c r="C332" s="21" t="s">
        <v>979</v>
      </c>
      <c r="D332" s="7" t="s">
        <v>982</v>
      </c>
      <c r="E332" s="6" t="s">
        <v>987</v>
      </c>
      <c r="F332" s="6"/>
    </row>
    <row r="333" spans="1:6" s="2" customFormat="1" x14ac:dyDescent="0.2">
      <c r="A333" s="21"/>
      <c r="B333" s="21" t="s">
        <v>978</v>
      </c>
      <c r="C333" s="21" t="s">
        <v>979</v>
      </c>
      <c r="D333" s="7" t="s">
        <v>984</v>
      </c>
      <c r="E333" s="6"/>
      <c r="F333" s="6"/>
    </row>
    <row r="334" spans="1:6" s="2" customFormat="1" x14ac:dyDescent="0.2">
      <c r="A334" s="21"/>
      <c r="B334" s="21" t="s">
        <v>978</v>
      </c>
      <c r="C334" s="21" t="s">
        <v>979</v>
      </c>
      <c r="D334" s="7" t="s">
        <v>985</v>
      </c>
      <c r="E334" s="6"/>
      <c r="F334" s="6"/>
    </row>
    <row r="335" spans="1:6" s="2" customFormat="1" x14ac:dyDescent="0.2">
      <c r="A335" s="21"/>
      <c r="B335" s="21" t="s">
        <v>978</v>
      </c>
      <c r="C335" s="21" t="s">
        <v>979</v>
      </c>
      <c r="D335" s="7" t="s">
        <v>986</v>
      </c>
      <c r="E335" s="6"/>
      <c r="F335" s="6"/>
    </row>
    <row r="336" spans="1:6" s="2" customFormat="1" ht="15" x14ac:dyDescent="0.2">
      <c r="A336" s="17" t="s">
        <v>89</v>
      </c>
      <c r="B336" s="21">
        <v>5</v>
      </c>
      <c r="C336" s="21"/>
      <c r="D336" s="7"/>
      <c r="E336" s="6"/>
      <c r="F336" s="6"/>
    </row>
    <row r="337" spans="1:6" s="2" customFormat="1" ht="15" x14ac:dyDescent="0.2">
      <c r="A337" s="17"/>
      <c r="B337" s="22" t="s">
        <v>992</v>
      </c>
      <c r="C337" s="22" t="s">
        <v>1001</v>
      </c>
      <c r="D337" s="7"/>
      <c r="E337" s="6"/>
      <c r="F337" s="6"/>
    </row>
    <row r="338" spans="1:6" s="2" customFormat="1" x14ac:dyDescent="0.2">
      <c r="A338" s="21"/>
      <c r="B338" s="21" t="s">
        <v>992</v>
      </c>
      <c r="C338" s="21" t="s">
        <v>1001</v>
      </c>
      <c r="D338" s="7" t="s">
        <v>997</v>
      </c>
      <c r="E338" s="6"/>
      <c r="F338" s="6"/>
    </row>
    <row r="339" spans="1:6" s="2" customFormat="1" ht="28.5" x14ac:dyDescent="0.2">
      <c r="A339" s="21"/>
      <c r="B339" s="21" t="s">
        <v>992</v>
      </c>
      <c r="C339" s="21" t="s">
        <v>1001</v>
      </c>
      <c r="D339" s="7" t="s">
        <v>998</v>
      </c>
      <c r="E339" s="6"/>
      <c r="F339" s="6"/>
    </row>
    <row r="340" spans="1:6" s="2" customFormat="1" x14ac:dyDescent="0.2">
      <c r="A340" s="21"/>
      <c r="B340" s="21" t="s">
        <v>992</v>
      </c>
      <c r="C340" s="21" t="s">
        <v>1001</v>
      </c>
      <c r="D340" s="7" t="s">
        <v>999</v>
      </c>
      <c r="E340" s="6"/>
      <c r="F340" s="6"/>
    </row>
    <row r="341" spans="1:6" s="2" customFormat="1" x14ac:dyDescent="0.2">
      <c r="A341" s="21"/>
      <c r="B341" s="21" t="s">
        <v>992</v>
      </c>
      <c r="C341" s="21" t="s">
        <v>1001</v>
      </c>
      <c r="D341" s="7" t="s">
        <v>1000</v>
      </c>
      <c r="E341" s="6"/>
      <c r="F341" s="6"/>
    </row>
    <row r="342" spans="1:6" s="2" customFormat="1" ht="15" x14ac:dyDescent="0.2">
      <c r="A342" s="17" t="s">
        <v>89</v>
      </c>
      <c r="B342" s="21">
        <v>4</v>
      </c>
      <c r="C342" s="21"/>
      <c r="D342" s="7"/>
      <c r="E342" s="6"/>
      <c r="F342" s="6"/>
    </row>
    <row r="343" spans="1:6" s="2" customFormat="1" ht="15" x14ac:dyDescent="0.2">
      <c r="A343" s="17"/>
      <c r="B343" s="22" t="s">
        <v>993</v>
      </c>
      <c r="C343" s="22" t="s">
        <v>1002</v>
      </c>
      <c r="D343" s="7"/>
      <c r="E343" s="6"/>
      <c r="F343" s="6"/>
    </row>
    <row r="344" spans="1:6" s="2" customFormat="1" ht="26.45" customHeight="1" x14ac:dyDescent="0.2">
      <c r="A344" s="21"/>
      <c r="B344" s="21" t="s">
        <v>993</v>
      </c>
      <c r="C344" s="21" t="s">
        <v>1002</v>
      </c>
      <c r="D344" s="7" t="s">
        <v>995</v>
      </c>
      <c r="E344" s="6"/>
      <c r="F344" s="6"/>
    </row>
    <row r="345" spans="1:6" s="9" customFormat="1" ht="15.6" customHeight="1" x14ac:dyDescent="0.2">
      <c r="A345" s="21"/>
      <c r="B345" s="21" t="s">
        <v>993</v>
      </c>
      <c r="C345" s="21" t="s">
        <v>1002</v>
      </c>
      <c r="D345" s="23" t="s">
        <v>996</v>
      </c>
      <c r="E345" s="6"/>
      <c r="F345" s="6"/>
    </row>
    <row r="346" spans="1:6" s="2" customFormat="1" x14ac:dyDescent="0.2">
      <c r="A346" s="21"/>
      <c r="B346" s="21" t="s">
        <v>993</v>
      </c>
      <c r="C346" s="21" t="s">
        <v>1002</v>
      </c>
      <c r="D346" s="7" t="s">
        <v>1003</v>
      </c>
      <c r="E346" s="6"/>
      <c r="F346" s="6"/>
    </row>
    <row r="347" spans="1:6" s="2" customFormat="1" x14ac:dyDescent="0.2">
      <c r="A347" s="21"/>
      <c r="B347" s="21" t="s">
        <v>993</v>
      </c>
      <c r="C347" s="21" t="s">
        <v>1002</v>
      </c>
      <c r="D347" s="7" t="s">
        <v>994</v>
      </c>
      <c r="E347" s="6"/>
      <c r="F347" s="6"/>
    </row>
    <row r="348" spans="1:6" s="2" customFormat="1" ht="15" x14ac:dyDescent="0.2">
      <c r="A348" s="17" t="s">
        <v>89</v>
      </c>
      <c r="B348" s="21">
        <v>4</v>
      </c>
      <c r="C348" s="21"/>
      <c r="D348" s="7"/>
      <c r="E348" s="6"/>
      <c r="F348" s="6"/>
    </row>
    <row r="349" spans="1:6" s="2" customFormat="1" ht="15" x14ac:dyDescent="0.2">
      <c r="A349" s="17"/>
      <c r="B349" s="22" t="s">
        <v>1004</v>
      </c>
      <c r="C349" s="22" t="s">
        <v>1005</v>
      </c>
      <c r="D349" s="7"/>
      <c r="E349" s="6"/>
      <c r="F349" s="6"/>
    </row>
    <row r="350" spans="1:6" s="2" customFormat="1" x14ac:dyDescent="0.2">
      <c r="A350" s="21"/>
      <c r="B350" s="21" t="s">
        <v>1004</v>
      </c>
      <c r="C350" s="21" t="s">
        <v>1005</v>
      </c>
      <c r="D350" s="7" t="s">
        <v>1006</v>
      </c>
      <c r="E350" s="6"/>
      <c r="F350" s="6"/>
    </row>
    <row r="351" spans="1:6" s="2" customFormat="1" ht="28.5" x14ac:dyDescent="0.2">
      <c r="A351" s="21"/>
      <c r="B351" s="21" t="s">
        <v>1004</v>
      </c>
      <c r="C351" s="21" t="s">
        <v>1005</v>
      </c>
      <c r="D351" s="7" t="s">
        <v>1007</v>
      </c>
      <c r="E351" s="6" t="s">
        <v>1014</v>
      </c>
      <c r="F351" s="6"/>
    </row>
    <row r="352" spans="1:6" s="2" customFormat="1" x14ac:dyDescent="0.2">
      <c r="A352" s="21"/>
      <c r="B352" s="21" t="s">
        <v>1004</v>
      </c>
      <c r="C352" s="21" t="s">
        <v>1005</v>
      </c>
      <c r="D352" s="7" t="s">
        <v>1008</v>
      </c>
      <c r="E352" s="6" t="s">
        <v>1015</v>
      </c>
      <c r="F352" s="6"/>
    </row>
    <row r="353" spans="1:6" s="2" customFormat="1" x14ac:dyDescent="0.2">
      <c r="A353" s="21"/>
      <c r="B353" s="21" t="s">
        <v>1004</v>
      </c>
      <c r="C353" s="21" t="s">
        <v>1005</v>
      </c>
      <c r="D353" s="7" t="s">
        <v>1009</v>
      </c>
      <c r="E353" s="6" t="s">
        <v>1016</v>
      </c>
      <c r="F353" s="6"/>
    </row>
    <row r="354" spans="1:6" s="2" customFormat="1" x14ac:dyDescent="0.2">
      <c r="A354" s="21"/>
      <c r="B354" s="21" t="s">
        <v>1004</v>
      </c>
      <c r="C354" s="21" t="s">
        <v>1005</v>
      </c>
      <c r="D354" s="7" t="s">
        <v>1010</v>
      </c>
      <c r="E354" s="6" t="s">
        <v>1017</v>
      </c>
      <c r="F354" s="6"/>
    </row>
    <row r="355" spans="1:6" s="2" customFormat="1" x14ac:dyDescent="0.2">
      <c r="A355" s="21"/>
      <c r="B355" s="21" t="s">
        <v>1004</v>
      </c>
      <c r="C355" s="21" t="s">
        <v>1005</v>
      </c>
      <c r="D355" s="24" t="s">
        <v>1011</v>
      </c>
      <c r="E355" s="6"/>
      <c r="F355" s="6"/>
    </row>
    <row r="356" spans="1:6" s="2" customFormat="1" x14ac:dyDescent="0.2">
      <c r="A356" s="21"/>
      <c r="B356" s="21" t="s">
        <v>1004</v>
      </c>
      <c r="C356" s="21" t="s">
        <v>1005</v>
      </c>
      <c r="D356" s="7" t="s">
        <v>1012</v>
      </c>
      <c r="E356" s="6"/>
      <c r="F356" s="6"/>
    </row>
    <row r="357" spans="1:6" s="2" customFormat="1" x14ac:dyDescent="0.2">
      <c r="A357" s="21"/>
      <c r="B357" s="21" t="s">
        <v>1004</v>
      </c>
      <c r="C357" s="21" t="s">
        <v>1005</v>
      </c>
      <c r="D357" s="7" t="s">
        <v>1013</v>
      </c>
      <c r="E357" s="6"/>
      <c r="F357" s="6"/>
    </row>
    <row r="358" spans="1:6" s="2" customFormat="1" x14ac:dyDescent="0.2">
      <c r="A358" s="21"/>
      <c r="B358" s="21" t="s">
        <v>1124</v>
      </c>
      <c r="C358" s="21" t="s">
        <v>1122</v>
      </c>
      <c r="D358" s="7" t="s">
        <v>1123</v>
      </c>
      <c r="E358" s="6"/>
      <c r="F358" s="6"/>
    </row>
    <row r="359" spans="1:6" s="2" customFormat="1" ht="15" x14ac:dyDescent="0.2">
      <c r="A359" s="17" t="s">
        <v>89</v>
      </c>
      <c r="B359" s="21">
        <v>9</v>
      </c>
      <c r="C359" s="21"/>
      <c r="D359" s="7"/>
      <c r="E359" s="6"/>
      <c r="F359" s="6"/>
    </row>
    <row r="360" spans="1:6" s="2" customFormat="1" ht="15" x14ac:dyDescent="0.2">
      <c r="A360" s="17"/>
      <c r="B360" s="22" t="s">
        <v>1018</v>
      </c>
      <c r="C360" s="22" t="s">
        <v>1019</v>
      </c>
      <c r="D360" s="7"/>
      <c r="E360" s="6"/>
      <c r="F360" s="6"/>
    </row>
    <row r="361" spans="1:6" s="2" customFormat="1" x14ac:dyDescent="0.2">
      <c r="A361" s="21"/>
      <c r="B361" s="21" t="s">
        <v>1018</v>
      </c>
      <c r="C361" s="21" t="s">
        <v>1019</v>
      </c>
      <c r="D361" s="7" t="s">
        <v>1020</v>
      </c>
      <c r="E361" s="6" t="s">
        <v>1027</v>
      </c>
      <c r="F361" s="6"/>
    </row>
    <row r="362" spans="1:6" s="2" customFormat="1" x14ac:dyDescent="0.2">
      <c r="A362" s="21"/>
      <c r="B362" s="21" t="s">
        <v>1018</v>
      </c>
      <c r="C362" s="21" t="s">
        <v>1019</v>
      </c>
      <c r="D362" s="7" t="s">
        <v>1021</v>
      </c>
      <c r="E362" s="6" t="s">
        <v>1028</v>
      </c>
      <c r="F362" s="6"/>
    </row>
    <row r="363" spans="1:6" s="2" customFormat="1" ht="28.5" x14ac:dyDescent="0.2">
      <c r="A363" s="21"/>
      <c r="B363" s="21" t="s">
        <v>1018</v>
      </c>
      <c r="C363" s="21" t="s">
        <v>1019</v>
      </c>
      <c r="D363" s="7" t="s">
        <v>1022</v>
      </c>
      <c r="E363" s="6" t="s">
        <v>1029</v>
      </c>
      <c r="F363" s="6"/>
    </row>
    <row r="364" spans="1:6" s="2" customFormat="1" ht="28.5" x14ac:dyDescent="0.2">
      <c r="A364" s="21"/>
      <c r="B364" s="21" t="s">
        <v>1018</v>
      </c>
      <c r="C364" s="21" t="s">
        <v>1019</v>
      </c>
      <c r="D364" s="7" t="s">
        <v>1023</v>
      </c>
      <c r="E364" s="6"/>
      <c r="F364" s="6"/>
    </row>
    <row r="365" spans="1:6" s="2" customFormat="1" x14ac:dyDescent="0.2">
      <c r="A365" s="21"/>
      <c r="B365" s="21" t="s">
        <v>1018</v>
      </c>
      <c r="C365" s="21" t="s">
        <v>1019</v>
      </c>
      <c r="D365" s="13" t="s">
        <v>1025</v>
      </c>
      <c r="E365" s="6"/>
      <c r="F365" s="6"/>
    </row>
    <row r="366" spans="1:6" s="2" customFormat="1" x14ac:dyDescent="0.2">
      <c r="A366" s="21"/>
      <c r="B366" s="21" t="s">
        <v>1018</v>
      </c>
      <c r="C366" s="21" t="s">
        <v>1019</v>
      </c>
      <c r="D366" s="7" t="s">
        <v>1024</v>
      </c>
      <c r="E366" s="6"/>
      <c r="F366" s="6"/>
    </row>
    <row r="367" spans="1:6" s="2" customFormat="1" x14ac:dyDescent="0.2">
      <c r="A367" s="21"/>
      <c r="B367" s="21" t="s">
        <v>1018</v>
      </c>
      <c r="C367" s="21" t="s">
        <v>1019</v>
      </c>
      <c r="D367" s="7" t="s">
        <v>1026</v>
      </c>
      <c r="E367" s="6"/>
      <c r="F367" s="6"/>
    </row>
    <row r="368" spans="1:6" s="2" customFormat="1" ht="15" x14ac:dyDescent="0.2">
      <c r="A368" s="17" t="s">
        <v>89</v>
      </c>
      <c r="B368" s="21">
        <v>7</v>
      </c>
      <c r="C368" s="21"/>
      <c r="D368" s="7"/>
      <c r="E368" s="6"/>
      <c r="F368" s="6"/>
    </row>
    <row r="369" spans="1:6" s="2" customFormat="1" ht="15" x14ac:dyDescent="0.2">
      <c r="A369" s="17"/>
      <c r="B369" s="22" t="s">
        <v>1030</v>
      </c>
      <c r="C369" s="22" t="s">
        <v>1031</v>
      </c>
      <c r="D369" s="7"/>
      <c r="E369" s="6"/>
      <c r="F369" s="6"/>
    </row>
    <row r="370" spans="1:6" s="2" customFormat="1" ht="28.5" x14ac:dyDescent="0.2">
      <c r="A370" s="21"/>
      <c r="B370" s="21" t="s">
        <v>1030</v>
      </c>
      <c r="C370" s="21" t="s">
        <v>1031</v>
      </c>
      <c r="D370" s="14" t="s">
        <v>1032</v>
      </c>
      <c r="E370" s="6" t="s">
        <v>1038</v>
      </c>
      <c r="F370" s="6"/>
    </row>
    <row r="371" spans="1:6" s="2" customFormat="1" ht="28.5" x14ac:dyDescent="0.2">
      <c r="A371" s="21"/>
      <c r="B371" s="21" t="s">
        <v>1030</v>
      </c>
      <c r="C371" s="21" t="s">
        <v>1031</v>
      </c>
      <c r="D371" s="7" t="s">
        <v>1033</v>
      </c>
      <c r="E371" s="6" t="s">
        <v>1039</v>
      </c>
      <c r="F371" s="6"/>
    </row>
    <row r="372" spans="1:6" s="2" customFormat="1" x14ac:dyDescent="0.2">
      <c r="A372" s="21"/>
      <c r="B372" s="21" t="s">
        <v>1030</v>
      </c>
      <c r="C372" s="21" t="s">
        <v>1031</v>
      </c>
      <c r="D372" s="7" t="s">
        <v>1035</v>
      </c>
      <c r="E372" s="6"/>
      <c r="F372" s="6"/>
    </row>
    <row r="373" spans="1:6" s="2" customFormat="1" x14ac:dyDescent="0.2">
      <c r="A373" s="21"/>
      <c r="B373" s="21" t="s">
        <v>1030</v>
      </c>
      <c r="C373" s="21" t="s">
        <v>1031</v>
      </c>
      <c r="D373" s="7" t="s">
        <v>1034</v>
      </c>
      <c r="E373" s="6"/>
      <c r="F373" s="6"/>
    </row>
    <row r="374" spans="1:6" s="2" customFormat="1" x14ac:dyDescent="0.2">
      <c r="A374" s="21"/>
      <c r="B374" s="21" t="s">
        <v>1030</v>
      </c>
      <c r="C374" s="21" t="s">
        <v>1031</v>
      </c>
      <c r="D374" s="7" t="s">
        <v>1036</v>
      </c>
      <c r="E374" s="6"/>
      <c r="F374" s="6"/>
    </row>
    <row r="375" spans="1:6" s="2" customFormat="1" x14ac:dyDescent="0.2">
      <c r="A375" s="21"/>
      <c r="B375" s="21" t="s">
        <v>1030</v>
      </c>
      <c r="C375" s="21" t="s">
        <v>1031</v>
      </c>
      <c r="D375" s="15" t="s">
        <v>1037</v>
      </c>
      <c r="E375" s="6"/>
      <c r="F375" s="6"/>
    </row>
    <row r="376" spans="1:6" s="2" customFormat="1" x14ac:dyDescent="0.2">
      <c r="A376" s="21"/>
      <c r="B376" s="21" t="s">
        <v>1030</v>
      </c>
      <c r="C376" s="21" t="s">
        <v>1031</v>
      </c>
      <c r="D376" s="7" t="s">
        <v>1044</v>
      </c>
      <c r="E376" s="6"/>
      <c r="F376" s="6"/>
    </row>
    <row r="377" spans="1:6" s="2" customFormat="1" ht="15" x14ac:dyDescent="0.2">
      <c r="A377" s="17" t="s">
        <v>89</v>
      </c>
      <c r="B377" s="21">
        <v>7</v>
      </c>
      <c r="C377" s="21"/>
      <c r="D377" s="7"/>
      <c r="E377" s="6"/>
      <c r="F377" s="6"/>
    </row>
    <row r="378" spans="1:6" s="2" customFormat="1" ht="15" x14ac:dyDescent="0.2">
      <c r="A378" s="17"/>
      <c r="B378" s="22" t="s">
        <v>1040</v>
      </c>
      <c r="C378" s="22" t="s">
        <v>1041</v>
      </c>
      <c r="D378" s="7"/>
      <c r="E378" s="6"/>
      <c r="F378" s="6"/>
    </row>
    <row r="379" spans="1:6" s="2" customFormat="1" x14ac:dyDescent="0.2">
      <c r="A379" s="21"/>
      <c r="B379" s="21" t="s">
        <v>1040</v>
      </c>
      <c r="C379" s="21" t="s">
        <v>1041</v>
      </c>
      <c r="D379" s="7" t="s">
        <v>1042</v>
      </c>
      <c r="E379" s="6" t="s">
        <v>1047</v>
      </c>
      <c r="F379" s="6"/>
    </row>
    <row r="380" spans="1:6" s="2" customFormat="1" x14ac:dyDescent="0.2">
      <c r="A380" s="21"/>
      <c r="B380" s="21" t="s">
        <v>1040</v>
      </c>
      <c r="C380" s="21" t="s">
        <v>1041</v>
      </c>
      <c r="D380" s="7" t="s">
        <v>1043</v>
      </c>
      <c r="E380" s="6" t="s">
        <v>1048</v>
      </c>
      <c r="F380" s="6"/>
    </row>
    <row r="381" spans="1:6" s="2" customFormat="1" x14ac:dyDescent="0.2">
      <c r="A381" s="21"/>
      <c r="B381" s="21" t="s">
        <v>1040</v>
      </c>
      <c r="C381" s="21" t="s">
        <v>1041</v>
      </c>
      <c r="D381" s="7" t="s">
        <v>1045</v>
      </c>
      <c r="E381" s="6" t="s">
        <v>1049</v>
      </c>
      <c r="F381" s="6"/>
    </row>
    <row r="382" spans="1:6" s="2" customFormat="1" ht="28.5" x14ac:dyDescent="0.2">
      <c r="A382" s="21"/>
      <c r="B382" s="21" t="s">
        <v>1040</v>
      </c>
      <c r="C382" s="21" t="s">
        <v>1041</v>
      </c>
      <c r="D382" s="7" t="s">
        <v>1046</v>
      </c>
      <c r="E382" s="6"/>
      <c r="F382" s="6"/>
    </row>
    <row r="383" spans="1:6" s="2" customFormat="1" x14ac:dyDescent="0.2">
      <c r="A383" s="21"/>
      <c r="B383" s="21" t="s">
        <v>1040</v>
      </c>
      <c r="C383" s="21" t="s">
        <v>1041</v>
      </c>
      <c r="D383" s="7"/>
      <c r="E383" s="6"/>
      <c r="F383" s="6"/>
    </row>
    <row r="384" spans="1:6" s="2" customFormat="1" ht="15" x14ac:dyDescent="0.2">
      <c r="A384" s="17" t="s">
        <v>89</v>
      </c>
      <c r="B384" s="21">
        <v>5</v>
      </c>
      <c r="C384" s="21"/>
      <c r="D384" s="7"/>
      <c r="E384" s="6"/>
      <c r="F384" s="6"/>
    </row>
    <row r="385" spans="1:6" s="2" customFormat="1" ht="15" x14ac:dyDescent="0.2">
      <c r="A385" s="17"/>
      <c r="B385" s="22" t="s">
        <v>1050</v>
      </c>
      <c r="C385" s="22" t="s">
        <v>1051</v>
      </c>
      <c r="D385" s="7"/>
      <c r="E385" s="6"/>
      <c r="F385" s="6"/>
    </row>
    <row r="386" spans="1:6" s="2" customFormat="1" ht="28.5" x14ac:dyDescent="0.2">
      <c r="A386" s="21"/>
      <c r="B386" s="21" t="s">
        <v>1050</v>
      </c>
      <c r="C386" s="21" t="s">
        <v>1051</v>
      </c>
      <c r="D386" s="7" t="s">
        <v>1052</v>
      </c>
      <c r="E386" s="6" t="s">
        <v>1056</v>
      </c>
      <c r="F386" s="6"/>
    </row>
    <row r="387" spans="1:6" s="2" customFormat="1" x14ac:dyDescent="0.2">
      <c r="A387" s="21"/>
      <c r="B387" s="21" t="s">
        <v>1050</v>
      </c>
      <c r="C387" s="21" t="s">
        <v>1051</v>
      </c>
      <c r="D387" s="7" t="s">
        <v>1053</v>
      </c>
      <c r="E387" s="6" t="s">
        <v>1057</v>
      </c>
      <c r="F387" s="6"/>
    </row>
    <row r="388" spans="1:6" s="2" customFormat="1" x14ac:dyDescent="0.2">
      <c r="A388" s="21"/>
      <c r="B388" s="21" t="s">
        <v>1050</v>
      </c>
      <c r="C388" s="21" t="s">
        <v>1051</v>
      </c>
      <c r="D388" s="7" t="s">
        <v>1054</v>
      </c>
      <c r="E388" s="6" t="s">
        <v>1058</v>
      </c>
      <c r="F388" s="6"/>
    </row>
    <row r="389" spans="1:6" s="2" customFormat="1" x14ac:dyDescent="0.2">
      <c r="A389" s="21"/>
      <c r="B389" s="21" t="s">
        <v>1050</v>
      </c>
      <c r="C389" s="21" t="s">
        <v>1051</v>
      </c>
      <c r="D389" s="7" t="s">
        <v>1055</v>
      </c>
      <c r="E389" s="6" t="s">
        <v>1059</v>
      </c>
      <c r="F389" s="6"/>
    </row>
    <row r="390" spans="1:6" s="2" customFormat="1" x14ac:dyDescent="0.2">
      <c r="A390" s="21"/>
      <c r="B390" s="21" t="s">
        <v>1050</v>
      </c>
      <c r="C390" s="21" t="s">
        <v>1051</v>
      </c>
      <c r="D390" s="7"/>
      <c r="E390" s="6" t="s">
        <v>1060</v>
      </c>
      <c r="F390" s="6"/>
    </row>
    <row r="391" spans="1:6" s="2" customFormat="1" x14ac:dyDescent="0.2">
      <c r="A391" s="21"/>
      <c r="B391" s="21" t="s">
        <v>1050</v>
      </c>
      <c r="C391" s="21" t="s">
        <v>1051</v>
      </c>
      <c r="D391" s="7"/>
      <c r="E391" s="6" t="s">
        <v>1061</v>
      </c>
      <c r="F391" s="6"/>
    </row>
    <row r="392" spans="1:6" s="2" customFormat="1" x14ac:dyDescent="0.2">
      <c r="A392" s="21"/>
      <c r="B392" s="21" t="s">
        <v>1050</v>
      </c>
      <c r="C392" s="21" t="s">
        <v>1051</v>
      </c>
      <c r="D392" s="7"/>
      <c r="E392" s="6" t="s">
        <v>1062</v>
      </c>
      <c r="F392" s="6"/>
    </row>
    <row r="393" spans="1:6" s="2" customFormat="1" ht="15" x14ac:dyDescent="0.2">
      <c r="A393" s="17" t="s">
        <v>89</v>
      </c>
      <c r="B393" s="21">
        <v>7</v>
      </c>
      <c r="C393" s="21"/>
      <c r="D393" s="7"/>
      <c r="E393" s="6"/>
      <c r="F393" s="6"/>
    </row>
    <row r="394" spans="1:6" s="2" customFormat="1" ht="15" x14ac:dyDescent="0.2">
      <c r="A394" s="17"/>
      <c r="B394" s="22" t="s">
        <v>1063</v>
      </c>
      <c r="C394" s="22" t="s">
        <v>1064</v>
      </c>
      <c r="D394" s="7"/>
      <c r="E394" s="6"/>
      <c r="F394" s="6"/>
    </row>
    <row r="395" spans="1:6" s="2" customFormat="1" x14ac:dyDescent="0.2">
      <c r="A395" s="21"/>
      <c r="B395" s="21" t="s">
        <v>1063</v>
      </c>
      <c r="C395" s="21" t="s">
        <v>1064</v>
      </c>
      <c r="D395" s="7" t="s">
        <v>1065</v>
      </c>
      <c r="E395" s="6" t="s">
        <v>1068</v>
      </c>
      <c r="F395" s="6"/>
    </row>
    <row r="396" spans="1:6" s="2" customFormat="1" x14ac:dyDescent="0.2">
      <c r="A396" s="21"/>
      <c r="B396" s="21" t="s">
        <v>1063</v>
      </c>
      <c r="C396" s="21" t="s">
        <v>1064</v>
      </c>
      <c r="D396" s="7" t="s">
        <v>1066</v>
      </c>
      <c r="E396" s="6" t="s">
        <v>1069</v>
      </c>
      <c r="F396" s="6"/>
    </row>
    <row r="397" spans="1:6" s="2" customFormat="1" ht="28.5" x14ac:dyDescent="0.2">
      <c r="A397" s="21"/>
      <c r="B397" s="21" t="s">
        <v>1063</v>
      </c>
      <c r="C397" s="21" t="s">
        <v>1064</v>
      </c>
      <c r="D397" s="7" t="s">
        <v>1067</v>
      </c>
      <c r="E397" s="6" t="s">
        <v>1070</v>
      </c>
      <c r="F397" s="6"/>
    </row>
    <row r="398" spans="1:6" s="2" customFormat="1" x14ac:dyDescent="0.2">
      <c r="A398" s="21"/>
      <c r="B398" s="21" t="s">
        <v>1063</v>
      </c>
      <c r="C398" s="21" t="s">
        <v>1064</v>
      </c>
      <c r="D398" s="7"/>
      <c r="E398" s="6" t="s">
        <v>1071</v>
      </c>
      <c r="F398" s="6"/>
    </row>
    <row r="399" spans="1:6" s="2" customFormat="1" x14ac:dyDescent="0.2">
      <c r="A399" s="21"/>
      <c r="B399" s="21" t="s">
        <v>1063</v>
      </c>
      <c r="C399" s="21" t="s">
        <v>1064</v>
      </c>
      <c r="D399" s="7"/>
      <c r="E399" s="6" t="s">
        <v>1072</v>
      </c>
      <c r="F399" s="6"/>
    </row>
    <row r="400" spans="1:6" s="2" customFormat="1" x14ac:dyDescent="0.2">
      <c r="A400" s="21"/>
      <c r="B400" s="21" t="s">
        <v>1063</v>
      </c>
      <c r="C400" s="21" t="s">
        <v>1064</v>
      </c>
      <c r="D400" s="7"/>
      <c r="E400" s="6" t="s">
        <v>1073</v>
      </c>
      <c r="F400" s="6"/>
    </row>
    <row r="401" spans="1:6" s="2" customFormat="1" x14ac:dyDescent="0.2">
      <c r="A401" s="21"/>
      <c r="B401" s="21" t="s">
        <v>1063</v>
      </c>
      <c r="C401" s="21" t="s">
        <v>1064</v>
      </c>
      <c r="D401" s="7"/>
      <c r="E401" s="6" t="s">
        <v>1074</v>
      </c>
      <c r="F401" s="6"/>
    </row>
    <row r="402" spans="1:6" s="2" customFormat="1" ht="15" x14ac:dyDescent="0.2">
      <c r="A402" s="17" t="s">
        <v>89</v>
      </c>
      <c r="B402" s="21">
        <v>7</v>
      </c>
      <c r="C402" s="21"/>
      <c r="D402" s="7"/>
      <c r="E402" s="6"/>
      <c r="F402" s="6"/>
    </row>
    <row r="403" spans="1:6" s="2" customFormat="1" ht="15" x14ac:dyDescent="0.2">
      <c r="A403" s="17"/>
      <c r="B403" s="22" t="s">
        <v>1075</v>
      </c>
      <c r="C403" s="22" t="s">
        <v>1076</v>
      </c>
      <c r="D403" s="7"/>
      <c r="E403" s="6"/>
      <c r="F403" s="6"/>
    </row>
    <row r="404" spans="1:6" s="2" customFormat="1" x14ac:dyDescent="0.2">
      <c r="A404" s="21"/>
      <c r="B404" s="21" t="s">
        <v>1075</v>
      </c>
      <c r="C404" s="21" t="s">
        <v>1076</v>
      </c>
      <c r="D404" s="7" t="s">
        <v>1078</v>
      </c>
      <c r="E404" s="6" t="s">
        <v>1091</v>
      </c>
      <c r="F404" s="6"/>
    </row>
    <row r="405" spans="1:6" s="2" customFormat="1" x14ac:dyDescent="0.2">
      <c r="A405" s="21"/>
      <c r="B405" s="21" t="s">
        <v>1075</v>
      </c>
      <c r="C405" s="21" t="s">
        <v>1076</v>
      </c>
      <c r="D405" s="7" t="s">
        <v>1077</v>
      </c>
      <c r="E405" s="6" t="s">
        <v>1092</v>
      </c>
      <c r="F405" s="6"/>
    </row>
    <row r="406" spans="1:6" s="2" customFormat="1" x14ac:dyDescent="0.2">
      <c r="A406" s="21"/>
      <c r="B406" s="21" t="s">
        <v>1075</v>
      </c>
      <c r="C406" s="21" t="s">
        <v>1076</v>
      </c>
      <c r="D406" s="7" t="s">
        <v>1080</v>
      </c>
      <c r="E406" s="6"/>
      <c r="F406" s="6"/>
    </row>
    <row r="407" spans="1:6" s="2" customFormat="1" ht="28.5" x14ac:dyDescent="0.2">
      <c r="A407" s="21"/>
      <c r="B407" s="21"/>
      <c r="C407" s="21"/>
      <c r="D407" s="7" t="s">
        <v>1083</v>
      </c>
      <c r="E407" s="6"/>
      <c r="F407" s="6"/>
    </row>
    <row r="408" spans="1:6" s="2" customFormat="1" x14ac:dyDescent="0.2">
      <c r="A408" s="21"/>
      <c r="B408" s="21" t="s">
        <v>1075</v>
      </c>
      <c r="C408" s="21" t="s">
        <v>1076</v>
      </c>
      <c r="D408" s="7" t="s">
        <v>1082</v>
      </c>
      <c r="E408" s="6"/>
      <c r="F408" s="6"/>
    </row>
    <row r="409" spans="1:6" s="2" customFormat="1" x14ac:dyDescent="0.2">
      <c r="A409" s="21"/>
      <c r="B409" s="21" t="s">
        <v>1075</v>
      </c>
      <c r="C409" s="21" t="s">
        <v>1076</v>
      </c>
      <c r="D409" s="7" t="s">
        <v>1081</v>
      </c>
      <c r="E409" s="6"/>
      <c r="F409" s="6"/>
    </row>
    <row r="410" spans="1:6" s="2" customFormat="1" x14ac:dyDescent="0.2">
      <c r="A410" s="21"/>
      <c r="B410" s="21" t="s">
        <v>1075</v>
      </c>
      <c r="C410" s="21" t="s">
        <v>1076</v>
      </c>
      <c r="D410" s="7" t="s">
        <v>1079</v>
      </c>
      <c r="E410" s="6"/>
      <c r="F410" s="6"/>
    </row>
    <row r="411" spans="1:6" s="2" customFormat="1" x14ac:dyDescent="0.2">
      <c r="A411" s="21"/>
      <c r="B411" s="21" t="s">
        <v>1075</v>
      </c>
      <c r="C411" s="21" t="s">
        <v>1076</v>
      </c>
      <c r="D411" s="7" t="s">
        <v>1084</v>
      </c>
      <c r="E411" s="6"/>
      <c r="F411" s="6"/>
    </row>
    <row r="412" spans="1:6" s="2" customFormat="1" ht="16.5" customHeight="1" x14ac:dyDescent="0.2">
      <c r="A412" s="21"/>
      <c r="B412" s="21" t="s">
        <v>1075</v>
      </c>
      <c r="C412" s="21" t="s">
        <v>1076</v>
      </c>
      <c r="D412" s="7" t="s">
        <v>1085</v>
      </c>
      <c r="E412" s="6"/>
      <c r="F412" s="6"/>
    </row>
    <row r="413" spans="1:6" s="2" customFormat="1" ht="28.5" x14ac:dyDescent="0.2">
      <c r="A413" s="21"/>
      <c r="B413" s="21" t="s">
        <v>1075</v>
      </c>
      <c r="C413" s="21" t="s">
        <v>1076</v>
      </c>
      <c r="D413" s="7" t="s">
        <v>1086</v>
      </c>
      <c r="E413" s="6"/>
      <c r="F413" s="6"/>
    </row>
    <row r="414" spans="1:6" s="2" customFormat="1" x14ac:dyDescent="0.2">
      <c r="A414" s="21"/>
      <c r="B414" s="21" t="s">
        <v>1075</v>
      </c>
      <c r="C414" s="21" t="s">
        <v>1076</v>
      </c>
      <c r="D414" s="7" t="s">
        <v>1087</v>
      </c>
      <c r="E414" s="6"/>
      <c r="F414" s="6"/>
    </row>
    <row r="415" spans="1:6" s="2" customFormat="1" x14ac:dyDescent="0.2">
      <c r="A415" s="21"/>
      <c r="B415" s="21" t="s">
        <v>1075</v>
      </c>
      <c r="C415" s="21" t="s">
        <v>1076</v>
      </c>
      <c r="D415" s="7" t="s">
        <v>1088</v>
      </c>
      <c r="E415" s="6"/>
      <c r="F415" s="6"/>
    </row>
    <row r="416" spans="1:6" s="2" customFormat="1" x14ac:dyDescent="0.2">
      <c r="A416" s="21"/>
      <c r="B416" s="21" t="s">
        <v>1075</v>
      </c>
      <c r="C416" s="21" t="s">
        <v>1076</v>
      </c>
      <c r="D416" s="7" t="s">
        <v>1089</v>
      </c>
      <c r="E416" s="6"/>
      <c r="F416" s="6"/>
    </row>
    <row r="417" spans="1:6" s="2" customFormat="1" x14ac:dyDescent="0.2">
      <c r="A417" s="21"/>
      <c r="B417" s="21" t="s">
        <v>1075</v>
      </c>
      <c r="C417" s="21" t="s">
        <v>1076</v>
      </c>
      <c r="D417" s="7" t="s">
        <v>1090</v>
      </c>
      <c r="E417" s="6"/>
      <c r="F417" s="6"/>
    </row>
    <row r="418" spans="1:6" s="2" customFormat="1" ht="15" x14ac:dyDescent="0.2">
      <c r="A418" s="17" t="s">
        <v>89</v>
      </c>
      <c r="B418" s="21">
        <v>13</v>
      </c>
      <c r="C418" s="21"/>
      <c r="D418" s="7"/>
      <c r="E418" s="6"/>
      <c r="F418" s="6"/>
    </row>
    <row r="419" spans="1:6" s="2" customFormat="1" ht="15" x14ac:dyDescent="0.2">
      <c r="A419" s="17"/>
      <c r="B419" s="22" t="s">
        <v>1093</v>
      </c>
      <c r="C419" s="22" t="s">
        <v>1094</v>
      </c>
      <c r="D419" s="7"/>
      <c r="E419" s="6"/>
      <c r="F419" s="6"/>
    </row>
    <row r="420" spans="1:6" s="2" customFormat="1" ht="28.5" x14ac:dyDescent="0.2">
      <c r="A420" s="21"/>
      <c r="B420" s="21" t="s">
        <v>1093</v>
      </c>
      <c r="C420" s="21" t="s">
        <v>1094</v>
      </c>
      <c r="D420" s="7" t="s">
        <v>1095</v>
      </c>
      <c r="E420" s="6" t="s">
        <v>1105</v>
      </c>
      <c r="F420" s="6"/>
    </row>
    <row r="421" spans="1:6" s="2" customFormat="1" x14ac:dyDescent="0.2">
      <c r="A421" s="21"/>
      <c r="B421" s="21" t="s">
        <v>1093</v>
      </c>
      <c r="C421" s="21" t="s">
        <v>1094</v>
      </c>
      <c r="D421" s="15" t="s">
        <v>1096</v>
      </c>
      <c r="E421" s="6" t="s">
        <v>1106</v>
      </c>
      <c r="F421" s="6"/>
    </row>
    <row r="422" spans="1:6" s="2" customFormat="1" x14ac:dyDescent="0.2">
      <c r="A422" s="21"/>
      <c r="B422" s="21" t="s">
        <v>1093</v>
      </c>
      <c r="C422" s="21" t="s">
        <v>1094</v>
      </c>
      <c r="D422" s="7" t="s">
        <v>1097</v>
      </c>
      <c r="E422" s="6" t="s">
        <v>1107</v>
      </c>
      <c r="F422" s="6"/>
    </row>
    <row r="423" spans="1:6" s="2" customFormat="1" x14ac:dyDescent="0.2">
      <c r="A423" s="21"/>
      <c r="B423" s="21" t="s">
        <v>1093</v>
      </c>
      <c r="C423" s="21" t="s">
        <v>1094</v>
      </c>
      <c r="D423" s="7" t="s">
        <v>1098</v>
      </c>
      <c r="E423" s="6" t="s">
        <v>1108</v>
      </c>
      <c r="F423" s="6"/>
    </row>
    <row r="424" spans="1:6" s="2" customFormat="1" x14ac:dyDescent="0.2">
      <c r="A424" s="21"/>
      <c r="B424" s="21" t="s">
        <v>1093</v>
      </c>
      <c r="C424" s="21" t="s">
        <v>1094</v>
      </c>
      <c r="D424" s="15" t="s">
        <v>1099</v>
      </c>
      <c r="E424" s="6" t="s">
        <v>1109</v>
      </c>
      <c r="F424" s="6"/>
    </row>
    <row r="425" spans="1:6" s="2" customFormat="1" x14ac:dyDescent="0.2">
      <c r="A425" s="21"/>
      <c r="B425" s="21" t="s">
        <v>1093</v>
      </c>
      <c r="C425" s="21" t="s">
        <v>1094</v>
      </c>
      <c r="D425" s="7" t="s">
        <v>1100</v>
      </c>
      <c r="E425" s="6"/>
      <c r="F425" s="6"/>
    </row>
    <row r="426" spans="1:6" s="2" customFormat="1" x14ac:dyDescent="0.2">
      <c r="A426" s="21"/>
      <c r="B426" s="21" t="s">
        <v>1093</v>
      </c>
      <c r="C426" s="21" t="s">
        <v>1094</v>
      </c>
      <c r="D426" s="7" t="s">
        <v>1101</v>
      </c>
      <c r="E426" s="6"/>
      <c r="F426" s="6"/>
    </row>
    <row r="427" spans="1:6" s="2" customFormat="1" x14ac:dyDescent="0.2">
      <c r="A427" s="21"/>
      <c r="B427" s="21" t="s">
        <v>1093</v>
      </c>
      <c r="C427" s="21" t="s">
        <v>1094</v>
      </c>
      <c r="D427" s="7" t="s">
        <v>1102</v>
      </c>
      <c r="E427" s="6"/>
      <c r="F427" s="6"/>
    </row>
    <row r="428" spans="1:6" s="2" customFormat="1" x14ac:dyDescent="0.2">
      <c r="A428" s="21"/>
      <c r="B428" s="21" t="s">
        <v>1093</v>
      </c>
      <c r="C428" s="21" t="s">
        <v>1094</v>
      </c>
      <c r="D428" s="7" t="s">
        <v>1103</v>
      </c>
      <c r="E428" s="6"/>
      <c r="F428" s="6"/>
    </row>
    <row r="429" spans="1:6" s="2" customFormat="1" x14ac:dyDescent="0.2">
      <c r="A429" s="21"/>
      <c r="B429" s="21" t="s">
        <v>1093</v>
      </c>
      <c r="C429" s="21" t="s">
        <v>1094</v>
      </c>
      <c r="D429" s="15" t="s">
        <v>1104</v>
      </c>
      <c r="E429" s="6"/>
      <c r="F429" s="6"/>
    </row>
    <row r="430" spans="1:6" s="2" customFormat="1" ht="15" x14ac:dyDescent="0.2">
      <c r="A430" s="17" t="s">
        <v>89</v>
      </c>
      <c r="B430" s="21">
        <v>10</v>
      </c>
      <c r="C430" s="21"/>
      <c r="D430" s="15"/>
      <c r="E430" s="6"/>
      <c r="F430" s="6"/>
    </row>
    <row r="431" spans="1:6" s="2" customFormat="1" ht="15" x14ac:dyDescent="0.2">
      <c r="A431" s="17"/>
      <c r="B431" s="22" t="s">
        <v>1117</v>
      </c>
      <c r="C431" s="22" t="s">
        <v>1118</v>
      </c>
      <c r="D431" s="15"/>
      <c r="E431" s="6"/>
      <c r="F431" s="6"/>
    </row>
    <row r="432" spans="1:6" s="2" customFormat="1" ht="28.5" x14ac:dyDescent="0.2">
      <c r="A432" s="21"/>
      <c r="B432" s="21" t="s">
        <v>1117</v>
      </c>
      <c r="C432" s="21" t="s">
        <v>1118</v>
      </c>
      <c r="D432" s="7" t="s">
        <v>1110</v>
      </c>
      <c r="E432" s="6" t="s">
        <v>1119</v>
      </c>
      <c r="F432" s="6"/>
    </row>
    <row r="433" spans="1:6" s="2" customFormat="1" ht="28.5" x14ac:dyDescent="0.2">
      <c r="A433" s="21"/>
      <c r="B433" s="21" t="s">
        <v>1117</v>
      </c>
      <c r="C433" s="21" t="s">
        <v>1118</v>
      </c>
      <c r="D433" s="13" t="s">
        <v>1111</v>
      </c>
      <c r="E433" s="6" t="s">
        <v>1120</v>
      </c>
      <c r="F433" s="6"/>
    </row>
    <row r="434" spans="1:6" s="2" customFormat="1" x14ac:dyDescent="0.2">
      <c r="A434" s="21"/>
      <c r="B434" s="21" t="s">
        <v>1117</v>
      </c>
      <c r="C434" s="21" t="s">
        <v>1118</v>
      </c>
      <c r="D434" s="7" t="s">
        <v>1112</v>
      </c>
      <c r="E434" s="6" t="s">
        <v>1121</v>
      </c>
      <c r="F434" s="6"/>
    </row>
    <row r="435" spans="1:6" s="2" customFormat="1" x14ac:dyDescent="0.2">
      <c r="A435" s="21"/>
      <c r="B435" s="21" t="s">
        <v>1117</v>
      </c>
      <c r="C435" s="21" t="s">
        <v>1118</v>
      </c>
      <c r="D435" s="7" t="s">
        <v>1113</v>
      </c>
      <c r="E435" s="6"/>
      <c r="F435" s="6"/>
    </row>
    <row r="436" spans="1:6" s="2" customFormat="1" ht="28.5" x14ac:dyDescent="0.2">
      <c r="A436" s="21"/>
      <c r="B436" s="21" t="s">
        <v>1117</v>
      </c>
      <c r="C436" s="21" t="s">
        <v>1118</v>
      </c>
      <c r="D436" s="7" t="s">
        <v>1114</v>
      </c>
      <c r="E436" s="6"/>
      <c r="F436" s="6"/>
    </row>
    <row r="437" spans="1:6" s="2" customFormat="1" x14ac:dyDescent="0.2">
      <c r="A437" s="21"/>
      <c r="B437" s="21" t="s">
        <v>1117</v>
      </c>
      <c r="C437" s="21" t="s">
        <v>1118</v>
      </c>
      <c r="D437" s="7" t="s">
        <v>1115</v>
      </c>
      <c r="E437" s="6"/>
      <c r="F437" s="6"/>
    </row>
    <row r="438" spans="1:6" s="2" customFormat="1" x14ac:dyDescent="0.2">
      <c r="A438" s="21"/>
      <c r="B438" s="21" t="s">
        <v>1117</v>
      </c>
      <c r="C438" s="21" t="s">
        <v>1118</v>
      </c>
      <c r="D438" s="7" t="s">
        <v>1116</v>
      </c>
      <c r="E438" s="6"/>
      <c r="F438" s="6"/>
    </row>
    <row r="439" spans="1:6" s="2" customFormat="1" ht="15" x14ac:dyDescent="0.2">
      <c r="A439" s="17" t="s">
        <v>89</v>
      </c>
      <c r="B439" s="21">
        <v>7</v>
      </c>
      <c r="C439" s="21"/>
      <c r="D439" s="7"/>
      <c r="E439" s="6"/>
      <c r="F439" s="6"/>
    </row>
    <row r="440" spans="1:6" s="2" customFormat="1" ht="15" x14ac:dyDescent="0.2">
      <c r="A440" s="17"/>
      <c r="B440" s="22" t="s">
        <v>1125</v>
      </c>
      <c r="C440" s="22" t="s">
        <v>1126</v>
      </c>
      <c r="D440" s="7"/>
      <c r="E440" s="6"/>
      <c r="F440" s="6"/>
    </row>
    <row r="441" spans="1:6" s="2" customFormat="1" x14ac:dyDescent="0.2">
      <c r="A441" s="21"/>
      <c r="B441" s="21" t="s">
        <v>1125</v>
      </c>
      <c r="C441" s="21" t="s">
        <v>1126</v>
      </c>
      <c r="D441" s="7" t="s">
        <v>1127</v>
      </c>
      <c r="E441" s="6" t="s">
        <v>1135</v>
      </c>
      <c r="F441" s="6"/>
    </row>
    <row r="442" spans="1:6" s="2" customFormat="1" x14ac:dyDescent="0.2">
      <c r="A442" s="21"/>
      <c r="B442" s="21" t="s">
        <v>1125</v>
      </c>
      <c r="C442" s="21" t="s">
        <v>1126</v>
      </c>
      <c r="D442" s="7" t="s">
        <v>1128</v>
      </c>
      <c r="E442" s="6"/>
      <c r="F442" s="6"/>
    </row>
    <row r="443" spans="1:6" s="2" customFormat="1" ht="15.75" x14ac:dyDescent="0.2">
      <c r="A443" s="21"/>
      <c r="B443" s="21" t="s">
        <v>1125</v>
      </c>
      <c r="C443" s="21" t="s">
        <v>1126</v>
      </c>
      <c r="D443" s="16" t="s">
        <v>1130</v>
      </c>
      <c r="E443" s="6"/>
      <c r="F443" s="6"/>
    </row>
    <row r="444" spans="1:6" s="2" customFormat="1" x14ac:dyDescent="0.2">
      <c r="A444" s="21"/>
      <c r="B444" s="21" t="s">
        <v>1125</v>
      </c>
      <c r="C444" s="21" t="s">
        <v>1126</v>
      </c>
      <c r="D444" s="7" t="s">
        <v>1129</v>
      </c>
      <c r="E444" s="6"/>
      <c r="F444" s="6"/>
    </row>
    <row r="445" spans="1:6" s="2" customFormat="1" x14ac:dyDescent="0.2">
      <c r="A445" s="21"/>
      <c r="B445" s="21" t="s">
        <v>1125</v>
      </c>
      <c r="C445" s="21" t="s">
        <v>1126</v>
      </c>
      <c r="D445" s="7" t="s">
        <v>1131</v>
      </c>
      <c r="E445" s="6"/>
      <c r="F445" s="6"/>
    </row>
    <row r="446" spans="1:6" s="2" customFormat="1" x14ac:dyDescent="0.2">
      <c r="A446" s="21"/>
      <c r="B446" s="21" t="s">
        <v>1125</v>
      </c>
      <c r="C446" s="21" t="s">
        <v>1126</v>
      </c>
      <c r="D446" s="7" t="s">
        <v>1132</v>
      </c>
      <c r="E446" s="6"/>
      <c r="F446" s="6"/>
    </row>
    <row r="447" spans="1:6" s="9" customFormat="1" ht="28.5" x14ac:dyDescent="0.2">
      <c r="A447" s="21"/>
      <c r="B447" s="21" t="s">
        <v>1125</v>
      </c>
      <c r="C447" s="21" t="s">
        <v>1134</v>
      </c>
      <c r="D447" s="7" t="s">
        <v>1133</v>
      </c>
      <c r="E447" s="6"/>
      <c r="F447" s="6"/>
    </row>
    <row r="448" spans="1:6" s="9" customFormat="1" ht="15" x14ac:dyDescent="0.2">
      <c r="A448" s="17" t="s">
        <v>89</v>
      </c>
      <c r="B448" s="21">
        <v>7</v>
      </c>
      <c r="C448" s="21"/>
      <c r="D448" s="7"/>
      <c r="E448" s="6"/>
      <c r="F448" s="6"/>
    </row>
    <row r="449" spans="1:6" s="9" customFormat="1" ht="15" x14ac:dyDescent="0.2">
      <c r="A449" s="17"/>
      <c r="B449" s="22" t="s">
        <v>1136</v>
      </c>
      <c r="C449" s="22" t="s">
        <v>1137</v>
      </c>
      <c r="D449" s="7"/>
      <c r="E449" s="6"/>
      <c r="F449" s="6"/>
    </row>
    <row r="450" spans="1:6" s="2" customFormat="1" x14ac:dyDescent="0.2">
      <c r="A450" s="21"/>
      <c r="B450" s="21" t="s">
        <v>1136</v>
      </c>
      <c r="C450" s="21" t="s">
        <v>1137</v>
      </c>
      <c r="D450" s="7" t="s">
        <v>1148</v>
      </c>
      <c r="E450" s="6" t="s">
        <v>1144</v>
      </c>
      <c r="F450" s="6"/>
    </row>
    <row r="451" spans="1:6" s="2" customFormat="1" x14ac:dyDescent="0.2">
      <c r="A451" s="21"/>
      <c r="B451" s="21" t="s">
        <v>1136</v>
      </c>
      <c r="C451" s="21" t="s">
        <v>1137</v>
      </c>
      <c r="D451" s="7" t="s">
        <v>1149</v>
      </c>
      <c r="E451" s="6" t="s">
        <v>1145</v>
      </c>
      <c r="F451" s="6"/>
    </row>
    <row r="452" spans="1:6" s="2" customFormat="1" x14ac:dyDescent="0.2">
      <c r="A452" s="21"/>
      <c r="B452" s="21" t="s">
        <v>1136</v>
      </c>
      <c r="C452" s="21" t="s">
        <v>1137</v>
      </c>
      <c r="D452" s="7" t="s">
        <v>1147</v>
      </c>
      <c r="E452" s="6" t="s">
        <v>1146</v>
      </c>
      <c r="F452" s="6"/>
    </row>
    <row r="453" spans="1:6" s="2" customFormat="1" x14ac:dyDescent="0.2">
      <c r="A453" s="21"/>
      <c r="B453" s="21" t="s">
        <v>1136</v>
      </c>
      <c r="C453" s="21" t="s">
        <v>1137</v>
      </c>
      <c r="D453" s="7" t="s">
        <v>1138</v>
      </c>
      <c r="E453" s="6"/>
      <c r="F453" s="6"/>
    </row>
    <row r="454" spans="1:6" s="2" customFormat="1" x14ac:dyDescent="0.2">
      <c r="A454" s="21"/>
      <c r="B454" s="21" t="s">
        <v>1136</v>
      </c>
      <c r="C454" s="21" t="s">
        <v>1137</v>
      </c>
      <c r="D454" s="7" t="s">
        <v>1139</v>
      </c>
      <c r="E454" s="6"/>
      <c r="F454" s="6"/>
    </row>
    <row r="455" spans="1:6" s="2" customFormat="1" x14ac:dyDescent="0.2">
      <c r="A455" s="21"/>
      <c r="B455" s="21" t="s">
        <v>1136</v>
      </c>
      <c r="C455" s="21" t="s">
        <v>1137</v>
      </c>
      <c r="D455" s="15" t="s">
        <v>1150</v>
      </c>
      <c r="E455" s="6"/>
      <c r="F455" s="6"/>
    </row>
    <row r="456" spans="1:6" s="2" customFormat="1" x14ac:dyDescent="0.2">
      <c r="A456" s="21"/>
      <c r="B456" s="21" t="s">
        <v>1136</v>
      </c>
      <c r="C456" s="21" t="s">
        <v>1137</v>
      </c>
      <c r="D456" s="7" t="s">
        <v>1140</v>
      </c>
      <c r="E456" s="6"/>
      <c r="F456" s="6"/>
    </row>
    <row r="457" spans="1:6" s="2" customFormat="1" x14ac:dyDescent="0.2">
      <c r="A457" s="21"/>
      <c r="B457" s="21" t="s">
        <v>1136</v>
      </c>
      <c r="C457" s="21" t="s">
        <v>1137</v>
      </c>
      <c r="D457" s="7" t="s">
        <v>1141</v>
      </c>
      <c r="E457" s="6"/>
      <c r="F457" s="6"/>
    </row>
    <row r="458" spans="1:6" s="2" customFormat="1" x14ac:dyDescent="0.2">
      <c r="A458" s="21"/>
      <c r="B458" s="21" t="s">
        <v>1136</v>
      </c>
      <c r="C458" s="21" t="s">
        <v>1137</v>
      </c>
      <c r="D458" s="15" t="s">
        <v>1142</v>
      </c>
      <c r="E458" s="6"/>
      <c r="F458" s="6"/>
    </row>
    <row r="459" spans="1:6" s="2" customFormat="1" x14ac:dyDescent="0.2">
      <c r="A459" s="21"/>
      <c r="B459" s="21" t="s">
        <v>1136</v>
      </c>
      <c r="C459" s="21" t="s">
        <v>1137</v>
      </c>
      <c r="D459" s="14" t="s">
        <v>1151</v>
      </c>
      <c r="E459" s="6"/>
      <c r="F459" s="6"/>
    </row>
    <row r="460" spans="1:6" s="2" customFormat="1" x14ac:dyDescent="0.2">
      <c r="A460" s="21"/>
      <c r="B460" s="21" t="s">
        <v>1136</v>
      </c>
      <c r="C460" s="21" t="s">
        <v>1137</v>
      </c>
      <c r="D460" s="7" t="s">
        <v>1143</v>
      </c>
      <c r="E460" s="6"/>
      <c r="F460" s="6"/>
    </row>
    <row r="461" spans="1:6" s="2" customFormat="1" ht="15" x14ac:dyDescent="0.2">
      <c r="A461" s="17" t="s">
        <v>89</v>
      </c>
      <c r="B461" s="21">
        <v>11</v>
      </c>
      <c r="C461" s="21"/>
      <c r="D461" s="7"/>
      <c r="E461" s="6"/>
      <c r="F461" s="6"/>
    </row>
  </sheetData>
  <autoFilter ref="A1:F46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7"/>
  <sheetViews>
    <sheetView topLeftCell="D272" zoomScale="115" zoomScaleNormal="115" workbookViewId="0">
      <selection activeCell="D286" sqref="D286"/>
    </sheetView>
  </sheetViews>
  <sheetFormatPr defaultRowHeight="14.25" outlineLevelRow="1" x14ac:dyDescent="0.2"/>
  <cols>
    <col min="1" max="1" width="12.25" bestFit="1" customWidth="1"/>
    <col min="2" max="2" width="14.875" bestFit="1" customWidth="1"/>
    <col min="3" max="3" width="19.625" bestFit="1" customWidth="1"/>
    <col min="4" max="4" width="62.625" bestFit="1" customWidth="1"/>
    <col min="5" max="5" width="56.25" bestFit="1" customWidth="1"/>
    <col min="6" max="6" width="13.875" bestFit="1" customWidth="1"/>
  </cols>
  <sheetData>
    <row r="1" spans="1:6" s="1" customFormat="1" ht="15" x14ac:dyDescent="0.2">
      <c r="A1" s="25" t="s">
        <v>1308</v>
      </c>
      <c r="B1" s="26" t="s">
        <v>573</v>
      </c>
      <c r="C1" s="26" t="s">
        <v>87</v>
      </c>
      <c r="D1" s="27" t="s">
        <v>4</v>
      </c>
      <c r="E1" s="28" t="s">
        <v>5</v>
      </c>
      <c r="F1" s="28" t="s">
        <v>1179</v>
      </c>
    </row>
    <row r="2" spans="1:6" s="4" customFormat="1" x14ac:dyDescent="0.2">
      <c r="A2" s="18"/>
      <c r="B2" s="22" t="s">
        <v>574</v>
      </c>
      <c r="C2" s="22" t="s">
        <v>78</v>
      </c>
      <c r="D2" s="19"/>
      <c r="E2" s="5"/>
      <c r="F2" s="20"/>
    </row>
    <row r="3" spans="1:6" s="2" customFormat="1" outlineLevel="1" x14ac:dyDescent="0.2">
      <c r="A3" s="21"/>
      <c r="B3" s="21" t="s">
        <v>574</v>
      </c>
      <c r="C3" s="21" t="s">
        <v>78</v>
      </c>
      <c r="D3" s="7" t="s">
        <v>0</v>
      </c>
      <c r="E3" s="6" t="s">
        <v>6</v>
      </c>
      <c r="F3" s="6"/>
    </row>
    <row r="4" spans="1:6" s="2" customFormat="1" outlineLevel="1" x14ac:dyDescent="0.2">
      <c r="A4" s="21"/>
      <c r="B4" s="21" t="s">
        <v>574</v>
      </c>
      <c r="C4" s="21" t="s">
        <v>78</v>
      </c>
      <c r="D4" s="7" t="s">
        <v>1</v>
      </c>
      <c r="E4" s="6" t="s">
        <v>7</v>
      </c>
      <c r="F4" s="6"/>
    </row>
    <row r="5" spans="1:6" s="2" customFormat="1" outlineLevel="1" x14ac:dyDescent="0.2">
      <c r="A5" s="21"/>
      <c r="B5" s="21" t="s">
        <v>574</v>
      </c>
      <c r="C5" s="21" t="s">
        <v>78</v>
      </c>
      <c r="D5" s="7" t="s">
        <v>2</v>
      </c>
      <c r="E5" s="6" t="s">
        <v>8</v>
      </c>
      <c r="F5" s="6"/>
    </row>
    <row r="6" spans="1:6" s="2" customFormat="1" outlineLevel="1" x14ac:dyDescent="0.2">
      <c r="A6" s="21"/>
      <c r="B6" s="21" t="s">
        <v>574</v>
      </c>
      <c r="C6" s="21" t="s">
        <v>78</v>
      </c>
      <c r="D6" s="7" t="s">
        <v>3</v>
      </c>
      <c r="E6" s="6"/>
      <c r="F6" s="6"/>
    </row>
    <row r="7" spans="1:6" s="2" customFormat="1" ht="15" outlineLevel="1" x14ac:dyDescent="0.2">
      <c r="A7" s="17" t="s">
        <v>89</v>
      </c>
      <c r="B7" s="21">
        <f>SUBTOTAL(3,B3:B6)</f>
        <v>4</v>
      </c>
      <c r="C7" s="21"/>
      <c r="D7" s="7"/>
      <c r="E7" s="6"/>
      <c r="F7" s="6"/>
    </row>
    <row r="8" spans="1:6" s="2" customFormat="1" x14ac:dyDescent="0.2">
      <c r="A8" s="21"/>
      <c r="B8" s="22" t="s">
        <v>575</v>
      </c>
      <c r="C8" s="22" t="s">
        <v>79</v>
      </c>
      <c r="D8" s="7"/>
      <c r="E8" s="6"/>
      <c r="F8" s="6"/>
    </row>
    <row r="9" spans="1:6" s="2" customFormat="1" outlineLevel="1" x14ac:dyDescent="0.2">
      <c r="A9" s="21"/>
      <c r="B9" s="21" t="s">
        <v>575</v>
      </c>
      <c r="C9" s="21" t="s">
        <v>79</v>
      </c>
      <c r="D9" s="7" t="s">
        <v>9</v>
      </c>
      <c r="E9" s="6" t="s">
        <v>16</v>
      </c>
      <c r="F9" s="6"/>
    </row>
    <row r="10" spans="1:6" s="2" customFormat="1" outlineLevel="1" x14ac:dyDescent="0.2">
      <c r="A10" s="21"/>
      <c r="B10" s="21" t="s">
        <v>575</v>
      </c>
      <c r="C10" s="21" t="s">
        <v>79</v>
      </c>
      <c r="D10" s="7" t="s">
        <v>10</v>
      </c>
      <c r="E10" s="6" t="s">
        <v>17</v>
      </c>
      <c r="F10" s="6"/>
    </row>
    <row r="11" spans="1:6" s="2" customFormat="1" outlineLevel="1" x14ac:dyDescent="0.2">
      <c r="A11" s="21"/>
      <c r="B11" s="21" t="s">
        <v>575</v>
      </c>
      <c r="C11" s="21" t="s">
        <v>79</v>
      </c>
      <c r="D11" s="7" t="s">
        <v>11</v>
      </c>
      <c r="E11" s="6" t="s">
        <v>18</v>
      </c>
      <c r="F11" s="6"/>
    </row>
    <row r="12" spans="1:6" s="2" customFormat="1" outlineLevel="1" x14ac:dyDescent="0.2">
      <c r="A12" s="21"/>
      <c r="B12" s="21" t="s">
        <v>575</v>
      </c>
      <c r="C12" s="21" t="s">
        <v>79</v>
      </c>
      <c r="D12" s="7" t="s">
        <v>12</v>
      </c>
      <c r="E12" s="6" t="s">
        <v>19</v>
      </c>
      <c r="F12" s="6"/>
    </row>
    <row r="13" spans="1:6" s="2" customFormat="1" outlineLevel="1" x14ac:dyDescent="0.2">
      <c r="A13" s="21"/>
      <c r="B13" s="21" t="s">
        <v>575</v>
      </c>
      <c r="C13" s="21" t="s">
        <v>79</v>
      </c>
      <c r="D13" s="7" t="s">
        <v>13</v>
      </c>
      <c r="E13" s="6" t="s">
        <v>20</v>
      </c>
      <c r="F13" s="6"/>
    </row>
    <row r="14" spans="1:6" s="2" customFormat="1" outlineLevel="1" x14ac:dyDescent="0.2">
      <c r="A14" s="21"/>
      <c r="B14" s="21" t="s">
        <v>575</v>
      </c>
      <c r="C14" s="21" t="s">
        <v>79</v>
      </c>
      <c r="D14" s="7" t="s">
        <v>14</v>
      </c>
      <c r="E14" s="6" t="s">
        <v>21</v>
      </c>
      <c r="F14" s="6"/>
    </row>
    <row r="15" spans="1:6" s="2" customFormat="1" outlineLevel="1" x14ac:dyDescent="0.2">
      <c r="A15" s="21"/>
      <c r="B15" s="21" t="s">
        <v>575</v>
      </c>
      <c r="C15" s="21" t="s">
        <v>79</v>
      </c>
      <c r="D15" s="7" t="s">
        <v>15</v>
      </c>
      <c r="E15" s="6"/>
      <c r="F15" s="6"/>
    </row>
    <row r="16" spans="1:6" s="2" customFormat="1" ht="15" outlineLevel="1" x14ac:dyDescent="0.2">
      <c r="A16" s="17" t="s">
        <v>89</v>
      </c>
      <c r="B16" s="21">
        <f>SUBTOTAL(3,B9:B15)</f>
        <v>7</v>
      </c>
      <c r="C16" s="21"/>
      <c r="D16" s="7"/>
      <c r="E16" s="6"/>
      <c r="F16" s="6"/>
    </row>
    <row r="17" spans="1:6" s="2" customFormat="1" x14ac:dyDescent="0.2">
      <c r="A17" s="21"/>
      <c r="B17" s="22" t="s">
        <v>576</v>
      </c>
      <c r="C17" s="22" t="s">
        <v>80</v>
      </c>
      <c r="D17" s="7"/>
      <c r="E17" s="6"/>
      <c r="F17" s="6"/>
    </row>
    <row r="18" spans="1:6" s="2" customFormat="1" outlineLevel="1" x14ac:dyDescent="0.2">
      <c r="A18" s="21"/>
      <c r="B18" s="18" t="s">
        <v>576</v>
      </c>
      <c r="C18" s="18" t="s">
        <v>80</v>
      </c>
      <c r="D18" s="7" t="s">
        <v>22</v>
      </c>
      <c r="E18" s="6" t="s">
        <v>29</v>
      </c>
      <c r="F18" s="6"/>
    </row>
    <row r="19" spans="1:6" s="2" customFormat="1" outlineLevel="1" x14ac:dyDescent="0.2">
      <c r="A19" s="21"/>
      <c r="B19" s="18" t="s">
        <v>576</v>
      </c>
      <c r="C19" s="18" t="s">
        <v>80</v>
      </c>
      <c r="D19" s="7" t="s">
        <v>23</v>
      </c>
      <c r="E19" s="6"/>
      <c r="F19" s="6"/>
    </row>
    <row r="20" spans="1:6" s="2" customFormat="1" outlineLevel="1" x14ac:dyDescent="0.2">
      <c r="A20" s="21"/>
      <c r="B20" s="18" t="s">
        <v>576</v>
      </c>
      <c r="C20" s="18" t="s">
        <v>80</v>
      </c>
      <c r="D20" s="7" t="s">
        <v>24</v>
      </c>
      <c r="E20" s="6"/>
      <c r="F20" s="6"/>
    </row>
    <row r="21" spans="1:6" s="2" customFormat="1" outlineLevel="1" x14ac:dyDescent="0.2">
      <c r="A21" s="21"/>
      <c r="B21" s="18" t="s">
        <v>576</v>
      </c>
      <c r="C21" s="18" t="s">
        <v>80</v>
      </c>
      <c r="D21" s="7" t="s">
        <v>25</v>
      </c>
      <c r="E21" s="6"/>
      <c r="F21" s="6"/>
    </row>
    <row r="22" spans="1:6" s="2" customFormat="1" outlineLevel="1" x14ac:dyDescent="0.2">
      <c r="A22" s="21"/>
      <c r="B22" s="18" t="s">
        <v>576</v>
      </c>
      <c r="C22" s="18" t="s">
        <v>80</v>
      </c>
      <c r="D22" s="7" t="s">
        <v>26</v>
      </c>
      <c r="E22" s="6"/>
      <c r="F22" s="6"/>
    </row>
    <row r="23" spans="1:6" s="2" customFormat="1" outlineLevel="1" x14ac:dyDescent="0.2">
      <c r="A23" s="21"/>
      <c r="B23" s="18" t="s">
        <v>576</v>
      </c>
      <c r="C23" s="18" t="s">
        <v>80</v>
      </c>
      <c r="D23" s="7" t="s">
        <v>27</v>
      </c>
      <c r="E23" s="6"/>
      <c r="F23" s="6"/>
    </row>
    <row r="24" spans="1:6" s="2" customFormat="1" outlineLevel="1" x14ac:dyDescent="0.2">
      <c r="A24" s="21"/>
      <c r="B24" s="18" t="s">
        <v>576</v>
      </c>
      <c r="C24" s="18" t="s">
        <v>80</v>
      </c>
      <c r="D24" s="7" t="s">
        <v>28</v>
      </c>
      <c r="E24" s="6"/>
      <c r="F24" s="6"/>
    </row>
    <row r="25" spans="1:6" s="2" customFormat="1" ht="15" outlineLevel="1" x14ac:dyDescent="0.2">
      <c r="A25" s="17" t="s">
        <v>89</v>
      </c>
      <c r="B25" s="21">
        <f>SUBTOTAL(3,B18:B24)</f>
        <v>7</v>
      </c>
      <c r="C25" s="21"/>
      <c r="D25" s="7"/>
      <c r="E25" s="6"/>
      <c r="F25" s="6"/>
    </row>
    <row r="26" spans="1:6" s="2" customFormat="1" x14ac:dyDescent="0.2">
      <c r="A26" s="21"/>
      <c r="B26" s="22" t="s">
        <v>577</v>
      </c>
      <c r="C26" s="22" t="s">
        <v>81</v>
      </c>
      <c r="D26" s="7"/>
      <c r="E26" s="6"/>
      <c r="F26" s="6"/>
    </row>
    <row r="27" spans="1:6" s="2" customFormat="1" outlineLevel="1" x14ac:dyDescent="0.2">
      <c r="A27" s="21"/>
      <c r="B27" s="18" t="s">
        <v>577</v>
      </c>
      <c r="C27" s="18" t="s">
        <v>81</v>
      </c>
      <c r="D27" s="7" t="s">
        <v>30</v>
      </c>
      <c r="E27" s="6" t="s">
        <v>37</v>
      </c>
      <c r="F27" s="6"/>
    </row>
    <row r="28" spans="1:6" s="2" customFormat="1" outlineLevel="1" x14ac:dyDescent="0.2">
      <c r="A28" s="21"/>
      <c r="B28" s="18" t="s">
        <v>577</v>
      </c>
      <c r="C28" s="18" t="s">
        <v>81</v>
      </c>
      <c r="D28" s="7" t="s">
        <v>31</v>
      </c>
      <c r="E28" s="6" t="s">
        <v>38</v>
      </c>
      <c r="F28" s="6"/>
    </row>
    <row r="29" spans="1:6" s="2" customFormat="1" outlineLevel="1" x14ac:dyDescent="0.2">
      <c r="A29" s="21"/>
      <c r="B29" s="18" t="s">
        <v>577</v>
      </c>
      <c r="C29" s="18" t="s">
        <v>81</v>
      </c>
      <c r="D29" s="7" t="s">
        <v>32</v>
      </c>
      <c r="E29" s="6" t="s">
        <v>39</v>
      </c>
      <c r="F29" s="6"/>
    </row>
    <row r="30" spans="1:6" s="2" customFormat="1" outlineLevel="1" x14ac:dyDescent="0.2">
      <c r="A30" s="21"/>
      <c r="B30" s="18" t="s">
        <v>577</v>
      </c>
      <c r="C30" s="18" t="s">
        <v>81</v>
      </c>
      <c r="D30" s="7" t="s">
        <v>33</v>
      </c>
      <c r="E30" s="6" t="s">
        <v>40</v>
      </c>
      <c r="F30" s="6"/>
    </row>
    <row r="31" spans="1:6" s="2" customFormat="1" outlineLevel="1" x14ac:dyDescent="0.2">
      <c r="A31" s="21"/>
      <c r="B31" s="18" t="s">
        <v>577</v>
      </c>
      <c r="C31" s="18" t="s">
        <v>81</v>
      </c>
      <c r="D31" s="7" t="s">
        <v>42</v>
      </c>
      <c r="E31" s="6" t="s">
        <v>41</v>
      </c>
      <c r="F31" s="6"/>
    </row>
    <row r="32" spans="1:6" s="2" customFormat="1" outlineLevel="1" x14ac:dyDescent="0.2">
      <c r="A32" s="21"/>
      <c r="B32" s="18" t="s">
        <v>577</v>
      </c>
      <c r="C32" s="18" t="s">
        <v>81</v>
      </c>
      <c r="D32" s="7" t="s">
        <v>34</v>
      </c>
      <c r="E32" s="6"/>
      <c r="F32" s="6"/>
    </row>
    <row r="33" spans="1:6" s="2" customFormat="1" outlineLevel="1" x14ac:dyDescent="0.2">
      <c r="A33" s="21"/>
      <c r="B33" s="18" t="s">
        <v>577</v>
      </c>
      <c r="C33" s="18" t="s">
        <v>81</v>
      </c>
      <c r="D33" s="7" t="s">
        <v>35</v>
      </c>
      <c r="E33" s="6"/>
      <c r="F33" s="6"/>
    </row>
    <row r="34" spans="1:6" s="2" customFormat="1" ht="28.5" outlineLevel="1" x14ac:dyDescent="0.2">
      <c r="A34" s="21"/>
      <c r="B34" s="18" t="s">
        <v>577</v>
      </c>
      <c r="C34" s="18" t="s">
        <v>81</v>
      </c>
      <c r="D34" s="7" t="s">
        <v>88</v>
      </c>
      <c r="E34" s="6"/>
      <c r="F34" s="6"/>
    </row>
    <row r="35" spans="1:6" s="2" customFormat="1" ht="15.6" customHeight="1" outlineLevel="1" x14ac:dyDescent="0.2">
      <c r="A35" s="21"/>
      <c r="B35" s="18" t="s">
        <v>577</v>
      </c>
      <c r="C35" s="18" t="s">
        <v>81</v>
      </c>
      <c r="D35" s="7" t="s">
        <v>36</v>
      </c>
      <c r="E35" s="6"/>
      <c r="F35" s="6"/>
    </row>
    <row r="36" spans="1:6" s="2" customFormat="1" ht="15.6" customHeight="1" outlineLevel="1" x14ac:dyDescent="0.2">
      <c r="A36" s="17" t="s">
        <v>89</v>
      </c>
      <c r="B36" s="21">
        <f>SUBTOTAL(3,B27:B35)</f>
        <v>9</v>
      </c>
      <c r="C36" s="21"/>
      <c r="D36" s="7"/>
      <c r="E36" s="6"/>
      <c r="F36" s="6"/>
    </row>
    <row r="37" spans="1:6" s="2" customFormat="1" ht="15.6" customHeight="1" x14ac:dyDescent="0.2">
      <c r="A37" s="21"/>
      <c r="B37" s="22" t="s">
        <v>578</v>
      </c>
      <c r="C37" s="22" t="s">
        <v>82</v>
      </c>
      <c r="D37" s="7"/>
      <c r="E37" s="6"/>
      <c r="F37" s="6"/>
    </row>
    <row r="38" spans="1:6" s="2" customFormat="1" outlineLevel="1" x14ac:dyDescent="0.2">
      <c r="A38" s="21"/>
      <c r="B38" s="18" t="s">
        <v>578</v>
      </c>
      <c r="C38" s="18" t="s">
        <v>82</v>
      </c>
      <c r="D38" s="7" t="s">
        <v>72</v>
      </c>
      <c r="E38" s="6" t="s">
        <v>50</v>
      </c>
      <c r="F38" s="6"/>
    </row>
    <row r="39" spans="1:6" s="3" customFormat="1" outlineLevel="1" x14ac:dyDescent="0.2">
      <c r="A39" s="21"/>
      <c r="B39" s="18" t="s">
        <v>578</v>
      </c>
      <c r="C39" s="18" t="s">
        <v>82</v>
      </c>
      <c r="D39" s="7" t="s">
        <v>73</v>
      </c>
      <c r="E39" s="6" t="s">
        <v>51</v>
      </c>
      <c r="F39" s="6"/>
    </row>
    <row r="40" spans="1:6" s="2" customFormat="1" outlineLevel="1" x14ac:dyDescent="0.2">
      <c r="A40" s="21"/>
      <c r="B40" s="18" t="s">
        <v>578</v>
      </c>
      <c r="C40" s="18" t="s">
        <v>82</v>
      </c>
      <c r="D40" s="7" t="s">
        <v>74</v>
      </c>
      <c r="E40" s="6"/>
      <c r="F40" s="6"/>
    </row>
    <row r="41" spans="1:6" s="2" customFormat="1" outlineLevel="1" x14ac:dyDescent="0.2">
      <c r="A41" s="21"/>
      <c r="B41" s="18" t="s">
        <v>578</v>
      </c>
      <c r="C41" s="18" t="s">
        <v>82</v>
      </c>
      <c r="D41" s="7" t="s">
        <v>43</v>
      </c>
      <c r="E41" s="6"/>
      <c r="F41" s="6"/>
    </row>
    <row r="42" spans="1:6" s="2" customFormat="1" outlineLevel="1" x14ac:dyDescent="0.2">
      <c r="A42" s="21"/>
      <c r="B42" s="18" t="s">
        <v>578</v>
      </c>
      <c r="C42" s="18" t="s">
        <v>82</v>
      </c>
      <c r="D42" s="7" t="s">
        <v>44</v>
      </c>
      <c r="E42" s="6"/>
      <c r="F42" s="6"/>
    </row>
    <row r="43" spans="1:6" s="2" customFormat="1" outlineLevel="1" x14ac:dyDescent="0.2">
      <c r="A43" s="21"/>
      <c r="B43" s="18" t="s">
        <v>578</v>
      </c>
      <c r="C43" s="18" t="s">
        <v>82</v>
      </c>
      <c r="D43" s="7" t="s">
        <v>46</v>
      </c>
      <c r="E43" s="6"/>
      <c r="F43" s="6"/>
    </row>
    <row r="44" spans="1:6" s="2" customFormat="1" outlineLevel="1" x14ac:dyDescent="0.2">
      <c r="A44" s="21"/>
      <c r="B44" s="18" t="s">
        <v>578</v>
      </c>
      <c r="C44" s="18" t="s">
        <v>82</v>
      </c>
      <c r="D44" s="7" t="s">
        <v>45</v>
      </c>
      <c r="E44" s="6"/>
      <c r="F44" s="6"/>
    </row>
    <row r="45" spans="1:6" s="2" customFormat="1" outlineLevel="1" x14ac:dyDescent="0.2">
      <c r="A45" s="21"/>
      <c r="B45" s="18" t="s">
        <v>578</v>
      </c>
      <c r="C45" s="18" t="s">
        <v>82</v>
      </c>
      <c r="D45" s="7" t="s">
        <v>75</v>
      </c>
      <c r="E45" s="6"/>
      <c r="F45" s="6"/>
    </row>
    <row r="46" spans="1:6" s="2" customFormat="1" outlineLevel="1" x14ac:dyDescent="0.2">
      <c r="A46" s="21"/>
      <c r="B46" s="18" t="s">
        <v>578</v>
      </c>
      <c r="C46" s="18" t="s">
        <v>82</v>
      </c>
      <c r="D46" s="7" t="s">
        <v>47</v>
      </c>
      <c r="E46" s="6"/>
      <c r="F46" s="6"/>
    </row>
    <row r="47" spans="1:6" s="2" customFormat="1" outlineLevel="1" x14ac:dyDescent="0.2">
      <c r="A47" s="21"/>
      <c r="B47" s="18" t="s">
        <v>578</v>
      </c>
      <c r="C47" s="18" t="s">
        <v>82</v>
      </c>
      <c r="D47" s="7" t="s">
        <v>48</v>
      </c>
      <c r="E47" s="6"/>
      <c r="F47" s="6"/>
    </row>
    <row r="48" spans="1:6" s="2" customFormat="1" outlineLevel="1" x14ac:dyDescent="0.2">
      <c r="A48" s="21"/>
      <c r="B48" s="21" t="s">
        <v>578</v>
      </c>
      <c r="C48" s="21" t="s">
        <v>85</v>
      </c>
      <c r="D48" s="7" t="s">
        <v>49</v>
      </c>
      <c r="E48" s="6"/>
      <c r="F48" s="6"/>
    </row>
    <row r="49" spans="1:6" s="2" customFormat="1" ht="15" outlineLevel="1" x14ac:dyDescent="0.2">
      <c r="A49" s="17" t="s">
        <v>89</v>
      </c>
      <c r="B49" s="21">
        <f>SUBTOTAL(3,B38:B48)</f>
        <v>11</v>
      </c>
      <c r="C49" s="21"/>
      <c r="D49" s="7"/>
      <c r="E49" s="6"/>
      <c r="F49" s="6"/>
    </row>
    <row r="50" spans="1:6" s="2" customFormat="1" x14ac:dyDescent="0.2">
      <c r="A50" s="21"/>
      <c r="B50" s="22" t="s">
        <v>579</v>
      </c>
      <c r="C50" s="22" t="s">
        <v>83</v>
      </c>
      <c r="D50" s="7"/>
      <c r="E50" s="6"/>
      <c r="F50" s="6"/>
    </row>
    <row r="51" spans="1:6" s="2" customFormat="1" ht="28.5" outlineLevel="1" x14ac:dyDescent="0.2">
      <c r="A51" s="21"/>
      <c r="B51" s="18" t="s">
        <v>579</v>
      </c>
      <c r="C51" s="18" t="s">
        <v>83</v>
      </c>
      <c r="D51" s="7" t="s">
        <v>76</v>
      </c>
      <c r="E51" s="6" t="s">
        <v>55</v>
      </c>
      <c r="F51" s="6"/>
    </row>
    <row r="52" spans="1:6" s="2" customFormat="1" outlineLevel="1" x14ac:dyDescent="0.2">
      <c r="A52" s="21"/>
      <c r="B52" s="18" t="s">
        <v>579</v>
      </c>
      <c r="C52" s="18" t="s">
        <v>83</v>
      </c>
      <c r="D52" s="7" t="s">
        <v>52</v>
      </c>
      <c r="E52" s="6" t="s">
        <v>56</v>
      </c>
      <c r="F52" s="6"/>
    </row>
    <row r="53" spans="1:6" s="2" customFormat="1" outlineLevel="1" x14ac:dyDescent="0.2">
      <c r="A53" s="21"/>
      <c r="B53" s="18" t="s">
        <v>579</v>
      </c>
      <c r="C53" s="18" t="s">
        <v>83</v>
      </c>
      <c r="D53" s="7" t="s">
        <v>53</v>
      </c>
      <c r="E53" s="6"/>
      <c r="F53" s="6"/>
    </row>
    <row r="54" spans="1:6" s="2" customFormat="1" outlineLevel="1" x14ac:dyDescent="0.2">
      <c r="A54" s="21"/>
      <c r="B54" s="18" t="s">
        <v>579</v>
      </c>
      <c r="C54" s="18" t="s">
        <v>83</v>
      </c>
      <c r="D54" s="7" t="s">
        <v>54</v>
      </c>
      <c r="E54" s="6"/>
      <c r="F54" s="6"/>
    </row>
    <row r="55" spans="1:6" s="2" customFormat="1" outlineLevel="1" x14ac:dyDescent="0.2">
      <c r="A55" s="21"/>
      <c r="B55" s="18" t="s">
        <v>579</v>
      </c>
      <c r="C55" s="18" t="s">
        <v>83</v>
      </c>
      <c r="D55" s="7" t="s">
        <v>77</v>
      </c>
      <c r="E55" s="6"/>
      <c r="F55" s="6"/>
    </row>
    <row r="56" spans="1:6" s="2" customFormat="1" ht="15" outlineLevel="1" x14ac:dyDescent="0.2">
      <c r="A56" s="17" t="s">
        <v>89</v>
      </c>
      <c r="B56" s="21">
        <f>SUBTOTAL(3,B51:B55)</f>
        <v>5</v>
      </c>
      <c r="C56" s="21"/>
      <c r="D56" s="7"/>
      <c r="E56" s="6"/>
      <c r="F56" s="6"/>
    </row>
    <row r="57" spans="1:6" s="2" customFormat="1" x14ac:dyDescent="0.2">
      <c r="A57" s="21"/>
      <c r="B57" s="22" t="s">
        <v>580</v>
      </c>
      <c r="C57" s="22" t="s">
        <v>86</v>
      </c>
      <c r="D57" s="7"/>
      <c r="E57" s="6"/>
      <c r="F57" s="6"/>
    </row>
    <row r="58" spans="1:6" s="2" customFormat="1" outlineLevel="1" x14ac:dyDescent="0.2">
      <c r="A58" s="21"/>
      <c r="B58" s="18" t="s">
        <v>580</v>
      </c>
      <c r="C58" s="18" t="s">
        <v>86</v>
      </c>
      <c r="D58" s="7" t="s">
        <v>57</v>
      </c>
      <c r="E58" s="6" t="s">
        <v>61</v>
      </c>
      <c r="F58" s="6"/>
    </row>
    <row r="59" spans="1:6" s="2" customFormat="1" ht="28.5" outlineLevel="1" x14ac:dyDescent="0.2">
      <c r="A59" s="21"/>
      <c r="B59" s="18" t="s">
        <v>580</v>
      </c>
      <c r="C59" s="18" t="s">
        <v>86</v>
      </c>
      <c r="D59" s="7" t="s">
        <v>58</v>
      </c>
      <c r="E59" s="6" t="s">
        <v>62</v>
      </c>
      <c r="F59" s="6"/>
    </row>
    <row r="60" spans="1:6" s="2" customFormat="1" outlineLevel="1" x14ac:dyDescent="0.2">
      <c r="A60" s="21"/>
      <c r="B60" s="18" t="s">
        <v>580</v>
      </c>
      <c r="C60" s="18" t="s">
        <v>86</v>
      </c>
      <c r="D60" s="7" t="s">
        <v>59</v>
      </c>
      <c r="E60" s="6"/>
      <c r="F60" s="6"/>
    </row>
    <row r="61" spans="1:6" s="2" customFormat="1" outlineLevel="1" x14ac:dyDescent="0.2">
      <c r="A61" s="21"/>
      <c r="B61" s="18" t="s">
        <v>580</v>
      </c>
      <c r="C61" s="18" t="s">
        <v>86</v>
      </c>
      <c r="D61" s="7" t="s">
        <v>60</v>
      </c>
      <c r="E61" s="6"/>
      <c r="F61" s="6"/>
    </row>
    <row r="62" spans="1:6" s="2" customFormat="1" ht="15" outlineLevel="1" x14ac:dyDescent="0.2">
      <c r="A62" s="17" t="s">
        <v>89</v>
      </c>
      <c r="B62" s="21">
        <f>SUBTOTAL(3,B58:B61)</f>
        <v>4</v>
      </c>
      <c r="C62" s="21"/>
      <c r="D62" s="7"/>
      <c r="E62" s="6"/>
      <c r="F62" s="6"/>
    </row>
    <row r="63" spans="1:6" s="2" customFormat="1" x14ac:dyDescent="0.2">
      <c r="A63" s="21"/>
      <c r="B63" s="22" t="s">
        <v>581</v>
      </c>
      <c r="C63" s="22" t="s">
        <v>84</v>
      </c>
      <c r="D63" s="7"/>
      <c r="E63" s="6"/>
      <c r="F63" s="6"/>
    </row>
    <row r="64" spans="1:6" s="2" customFormat="1" outlineLevel="1" x14ac:dyDescent="0.2">
      <c r="A64" s="21"/>
      <c r="B64" s="18" t="s">
        <v>581</v>
      </c>
      <c r="C64" s="18" t="s">
        <v>84</v>
      </c>
      <c r="D64" s="7" t="s">
        <v>63</v>
      </c>
      <c r="E64" s="6" t="s">
        <v>70</v>
      </c>
      <c r="F64" s="6"/>
    </row>
    <row r="65" spans="1:6" s="2" customFormat="1" outlineLevel="1" x14ac:dyDescent="0.2">
      <c r="A65" s="21"/>
      <c r="B65" s="18" t="s">
        <v>581</v>
      </c>
      <c r="C65" s="18" t="s">
        <v>84</v>
      </c>
      <c r="D65" s="7" t="s">
        <v>64</v>
      </c>
      <c r="E65" s="6" t="s">
        <v>71</v>
      </c>
      <c r="F65" s="6"/>
    </row>
    <row r="66" spans="1:6" s="2" customFormat="1" outlineLevel="1" x14ac:dyDescent="0.2">
      <c r="A66" s="21"/>
      <c r="B66" s="18" t="s">
        <v>581</v>
      </c>
      <c r="C66" s="18" t="s">
        <v>84</v>
      </c>
      <c r="D66" s="7" t="s">
        <v>65</v>
      </c>
      <c r="E66" s="6"/>
      <c r="F66" s="6"/>
    </row>
    <row r="67" spans="1:6" s="2" customFormat="1" outlineLevel="1" x14ac:dyDescent="0.2">
      <c r="A67" s="21"/>
      <c r="B67" s="18" t="s">
        <v>581</v>
      </c>
      <c r="C67" s="18" t="s">
        <v>84</v>
      </c>
      <c r="D67" s="7" t="s">
        <v>66</v>
      </c>
      <c r="E67" s="6"/>
      <c r="F67" s="6"/>
    </row>
    <row r="68" spans="1:6" s="2" customFormat="1" outlineLevel="1" x14ac:dyDescent="0.2">
      <c r="A68" s="21"/>
      <c r="B68" s="18" t="s">
        <v>581</v>
      </c>
      <c r="C68" s="18" t="s">
        <v>84</v>
      </c>
      <c r="D68" s="7" t="s">
        <v>67</v>
      </c>
      <c r="E68" s="6"/>
      <c r="F68" s="6"/>
    </row>
    <row r="69" spans="1:6" s="2" customFormat="1" outlineLevel="1" x14ac:dyDescent="0.2">
      <c r="A69" s="21"/>
      <c r="B69" s="18" t="s">
        <v>581</v>
      </c>
      <c r="C69" s="18" t="s">
        <v>84</v>
      </c>
      <c r="D69" s="7" t="s">
        <v>68</v>
      </c>
      <c r="E69" s="6"/>
      <c r="F69" s="6"/>
    </row>
    <row r="70" spans="1:6" s="2" customFormat="1" outlineLevel="1" x14ac:dyDescent="0.2">
      <c r="A70" s="21"/>
      <c r="B70" s="18" t="s">
        <v>581</v>
      </c>
      <c r="C70" s="18" t="s">
        <v>84</v>
      </c>
      <c r="D70" s="7" t="s">
        <v>69</v>
      </c>
      <c r="E70" s="6"/>
      <c r="F70" s="6"/>
    </row>
    <row r="71" spans="1:6" s="2" customFormat="1" ht="15" outlineLevel="1" x14ac:dyDescent="0.2">
      <c r="A71" s="17" t="s">
        <v>89</v>
      </c>
      <c r="B71" s="21">
        <f>SUBTOTAL(3,B64:B70)</f>
        <v>7</v>
      </c>
      <c r="C71" s="21"/>
      <c r="D71" s="7"/>
      <c r="E71" s="6"/>
      <c r="F71" s="6"/>
    </row>
    <row r="72" spans="1:6" s="2" customFormat="1" x14ac:dyDescent="0.2">
      <c r="A72" s="21"/>
      <c r="B72" s="22" t="s">
        <v>582</v>
      </c>
      <c r="C72" s="22" t="s">
        <v>90</v>
      </c>
      <c r="D72" s="7"/>
      <c r="E72" s="6"/>
      <c r="F72" s="6"/>
    </row>
    <row r="73" spans="1:6" s="2" customFormat="1" outlineLevel="1" x14ac:dyDescent="0.2">
      <c r="A73" s="21"/>
      <c r="B73" s="21" t="s">
        <v>582</v>
      </c>
      <c r="C73" s="21" t="s">
        <v>90</v>
      </c>
      <c r="D73" s="7" t="s">
        <v>93</v>
      </c>
      <c r="E73" s="6" t="s">
        <v>92</v>
      </c>
      <c r="F73" s="6"/>
    </row>
    <row r="74" spans="1:6" s="2" customFormat="1" outlineLevel="1" x14ac:dyDescent="0.2">
      <c r="A74" s="21"/>
      <c r="B74" s="21" t="s">
        <v>582</v>
      </c>
      <c r="C74" s="21" t="s">
        <v>90</v>
      </c>
      <c r="D74" s="7" t="s">
        <v>94</v>
      </c>
      <c r="E74" s="6" t="s">
        <v>91</v>
      </c>
      <c r="F74" s="6"/>
    </row>
    <row r="75" spans="1:6" s="2" customFormat="1" outlineLevel="1" x14ac:dyDescent="0.2">
      <c r="A75" s="21"/>
      <c r="B75" s="21" t="s">
        <v>582</v>
      </c>
      <c r="C75" s="21" t="s">
        <v>90</v>
      </c>
      <c r="D75" s="7" t="s">
        <v>95</v>
      </c>
      <c r="E75" s="6"/>
      <c r="F75" s="6"/>
    </row>
    <row r="76" spans="1:6" s="2" customFormat="1" ht="28.5" outlineLevel="1" x14ac:dyDescent="0.2">
      <c r="A76" s="21"/>
      <c r="B76" s="21" t="s">
        <v>582</v>
      </c>
      <c r="C76" s="21" t="s">
        <v>90</v>
      </c>
      <c r="D76" s="7" t="s">
        <v>96</v>
      </c>
      <c r="E76" s="6"/>
      <c r="F76" s="6"/>
    </row>
    <row r="77" spans="1:6" s="2" customFormat="1" ht="28.5" outlineLevel="1" x14ac:dyDescent="0.2">
      <c r="A77" s="21"/>
      <c r="B77" s="21" t="s">
        <v>582</v>
      </c>
      <c r="C77" s="21" t="s">
        <v>90</v>
      </c>
      <c r="D77" s="7" t="s">
        <v>97</v>
      </c>
      <c r="E77" s="6"/>
      <c r="F77" s="6"/>
    </row>
    <row r="78" spans="1:6" s="2" customFormat="1" outlineLevel="1" x14ac:dyDescent="0.2">
      <c r="A78" s="21"/>
      <c r="B78" s="21" t="s">
        <v>582</v>
      </c>
      <c r="C78" s="21" t="s">
        <v>90</v>
      </c>
      <c r="D78" s="7" t="s">
        <v>98</v>
      </c>
      <c r="E78" s="6"/>
      <c r="F78" s="6"/>
    </row>
    <row r="79" spans="1:6" s="2" customFormat="1" ht="15" outlineLevel="1" x14ac:dyDescent="0.2">
      <c r="A79" s="17" t="s">
        <v>89</v>
      </c>
      <c r="B79" s="21">
        <f>SUBTOTAL(3,B73:B78)</f>
        <v>6</v>
      </c>
      <c r="C79" s="21"/>
      <c r="D79" s="7"/>
      <c r="E79" s="6"/>
      <c r="F79" s="6"/>
    </row>
    <row r="80" spans="1:6" s="2" customFormat="1" x14ac:dyDescent="0.2">
      <c r="A80" s="21"/>
      <c r="B80" s="22" t="s">
        <v>583</v>
      </c>
      <c r="C80" s="22" t="s">
        <v>99</v>
      </c>
      <c r="D80" s="7"/>
      <c r="E80" s="6"/>
      <c r="F80" s="6"/>
    </row>
    <row r="81" spans="1:6" s="2" customFormat="1" outlineLevel="1" x14ac:dyDescent="0.2">
      <c r="A81" s="21"/>
      <c r="B81" s="21" t="s">
        <v>583</v>
      </c>
      <c r="C81" s="21" t="s">
        <v>99</v>
      </c>
      <c r="D81" s="7" t="s">
        <v>102</v>
      </c>
      <c r="E81" s="6" t="s">
        <v>104</v>
      </c>
      <c r="F81" s="6"/>
    </row>
    <row r="82" spans="1:6" s="2" customFormat="1" outlineLevel="1" x14ac:dyDescent="0.2">
      <c r="A82" s="21"/>
      <c r="B82" s="21" t="s">
        <v>583</v>
      </c>
      <c r="C82" s="21" t="s">
        <v>99</v>
      </c>
      <c r="D82" s="7" t="s">
        <v>100</v>
      </c>
      <c r="E82" s="6" t="s">
        <v>105</v>
      </c>
      <c r="F82" s="6"/>
    </row>
    <row r="83" spans="1:6" s="2" customFormat="1" outlineLevel="1" x14ac:dyDescent="0.2">
      <c r="A83" s="21"/>
      <c r="B83" s="21" t="s">
        <v>583</v>
      </c>
      <c r="C83" s="21" t="s">
        <v>99</v>
      </c>
      <c r="D83" s="7" t="s">
        <v>101</v>
      </c>
      <c r="E83" s="6" t="s">
        <v>106</v>
      </c>
      <c r="F83" s="6"/>
    </row>
    <row r="84" spans="1:6" s="2" customFormat="1" outlineLevel="1" x14ac:dyDescent="0.2">
      <c r="A84" s="21"/>
      <c r="B84" s="21" t="s">
        <v>583</v>
      </c>
      <c r="C84" s="21" t="s">
        <v>99</v>
      </c>
      <c r="D84" s="7" t="s">
        <v>103</v>
      </c>
      <c r="E84" s="6"/>
      <c r="F84" s="6"/>
    </row>
    <row r="85" spans="1:6" s="2" customFormat="1" ht="15" outlineLevel="1" x14ac:dyDescent="0.2">
      <c r="A85" s="17" t="s">
        <v>89</v>
      </c>
      <c r="B85" s="21">
        <f>SUBTOTAL(3,B81:B84)</f>
        <v>4</v>
      </c>
      <c r="C85" s="21"/>
      <c r="D85" s="7"/>
      <c r="E85" s="6"/>
      <c r="F85" s="6"/>
    </row>
    <row r="86" spans="1:6" s="2" customFormat="1" x14ac:dyDescent="0.2">
      <c r="A86" s="21"/>
      <c r="B86" s="22" t="s">
        <v>584</v>
      </c>
      <c r="C86" s="22" t="s">
        <v>113</v>
      </c>
      <c r="D86" s="7"/>
      <c r="E86" s="6"/>
      <c r="F86" s="6"/>
    </row>
    <row r="87" spans="1:6" s="2" customFormat="1" outlineLevel="1" x14ac:dyDescent="0.2">
      <c r="A87" s="21"/>
      <c r="B87" s="21" t="s">
        <v>584</v>
      </c>
      <c r="C87" s="21" t="s">
        <v>113</v>
      </c>
      <c r="D87" s="7" t="s">
        <v>107</v>
      </c>
      <c r="E87" s="6" t="s">
        <v>112</v>
      </c>
      <c r="F87" s="6"/>
    </row>
    <row r="88" spans="1:6" s="2" customFormat="1" outlineLevel="1" x14ac:dyDescent="0.2">
      <c r="A88" s="21"/>
      <c r="B88" s="21" t="s">
        <v>584</v>
      </c>
      <c r="C88" s="21" t="s">
        <v>113</v>
      </c>
      <c r="D88" s="7" t="s">
        <v>108</v>
      </c>
      <c r="E88" s="6"/>
      <c r="F88" s="6"/>
    </row>
    <row r="89" spans="1:6" s="2" customFormat="1" outlineLevel="1" x14ac:dyDescent="0.2">
      <c r="A89" s="21"/>
      <c r="B89" s="21" t="s">
        <v>584</v>
      </c>
      <c r="C89" s="21" t="s">
        <v>113</v>
      </c>
      <c r="D89" s="7" t="s">
        <v>109</v>
      </c>
      <c r="E89" s="6"/>
      <c r="F89" s="6"/>
    </row>
    <row r="90" spans="1:6" s="2" customFormat="1" outlineLevel="1" x14ac:dyDescent="0.2">
      <c r="A90" s="21"/>
      <c r="B90" s="21" t="s">
        <v>584</v>
      </c>
      <c r="C90" s="21" t="s">
        <v>113</v>
      </c>
      <c r="D90" s="7" t="s">
        <v>110</v>
      </c>
      <c r="E90" s="6"/>
      <c r="F90" s="6"/>
    </row>
    <row r="91" spans="1:6" s="2" customFormat="1" ht="28.5" outlineLevel="1" x14ac:dyDescent="0.2">
      <c r="A91" s="21"/>
      <c r="B91" s="21" t="s">
        <v>584</v>
      </c>
      <c r="C91" s="21" t="s">
        <v>113</v>
      </c>
      <c r="D91" s="7" t="s">
        <v>111</v>
      </c>
      <c r="E91" s="6"/>
      <c r="F91" s="6"/>
    </row>
    <row r="92" spans="1:6" s="2" customFormat="1" ht="15" outlineLevel="1" x14ac:dyDescent="0.2">
      <c r="A92" s="17" t="s">
        <v>89</v>
      </c>
      <c r="B92" s="21">
        <f>SUBTOTAL(3,B87:B91)</f>
        <v>5</v>
      </c>
      <c r="C92" s="21"/>
      <c r="D92" s="7"/>
      <c r="E92" s="6"/>
      <c r="F92" s="6"/>
    </row>
    <row r="93" spans="1:6" s="2" customFormat="1" x14ac:dyDescent="0.2">
      <c r="A93" s="21"/>
      <c r="B93" s="22" t="s">
        <v>585</v>
      </c>
      <c r="C93" s="22" t="s">
        <v>114</v>
      </c>
      <c r="D93" s="7"/>
      <c r="E93" s="6"/>
      <c r="F93" s="6"/>
    </row>
    <row r="94" spans="1:6" s="2" customFormat="1" outlineLevel="1" x14ac:dyDescent="0.2">
      <c r="A94" s="21"/>
      <c r="B94" s="18" t="s">
        <v>585</v>
      </c>
      <c r="C94" s="18" t="s">
        <v>114</v>
      </c>
      <c r="D94" s="7" t="s">
        <v>115</v>
      </c>
      <c r="E94" s="6" t="s">
        <v>121</v>
      </c>
      <c r="F94" s="6"/>
    </row>
    <row r="95" spans="1:6" s="2" customFormat="1" outlineLevel="1" x14ac:dyDescent="0.2">
      <c r="A95" s="21"/>
      <c r="B95" s="18" t="s">
        <v>585</v>
      </c>
      <c r="C95" s="18" t="s">
        <v>114</v>
      </c>
      <c r="D95" s="7" t="s">
        <v>116</v>
      </c>
      <c r="E95" s="6" t="s">
        <v>122</v>
      </c>
      <c r="F95" s="6"/>
    </row>
    <row r="96" spans="1:6" s="2" customFormat="1" outlineLevel="1" x14ac:dyDescent="0.2">
      <c r="A96" s="21"/>
      <c r="B96" s="18" t="s">
        <v>585</v>
      </c>
      <c r="C96" s="18" t="s">
        <v>114</v>
      </c>
      <c r="D96" s="7" t="s">
        <v>117</v>
      </c>
      <c r="E96" s="6" t="s">
        <v>123</v>
      </c>
      <c r="F96" s="6"/>
    </row>
    <row r="97" spans="1:6" s="2" customFormat="1" outlineLevel="1" x14ac:dyDescent="0.2">
      <c r="A97" s="21"/>
      <c r="B97" s="18" t="s">
        <v>585</v>
      </c>
      <c r="C97" s="18" t="s">
        <v>114</v>
      </c>
      <c r="D97" s="7" t="s">
        <v>118</v>
      </c>
      <c r="E97" s="6"/>
      <c r="F97" s="6"/>
    </row>
    <row r="98" spans="1:6" s="2" customFormat="1" outlineLevel="1" x14ac:dyDescent="0.2">
      <c r="A98" s="21"/>
      <c r="B98" s="18" t="s">
        <v>585</v>
      </c>
      <c r="C98" s="18" t="s">
        <v>114</v>
      </c>
      <c r="D98" s="7" t="s">
        <v>119</v>
      </c>
      <c r="E98" s="6"/>
      <c r="F98" s="6"/>
    </row>
    <row r="99" spans="1:6" s="2" customFormat="1" outlineLevel="1" x14ac:dyDescent="0.2">
      <c r="A99" s="21"/>
      <c r="B99" s="18" t="s">
        <v>585</v>
      </c>
      <c r="C99" s="18" t="s">
        <v>114</v>
      </c>
      <c r="D99" s="7" t="s">
        <v>120</v>
      </c>
      <c r="E99" s="6"/>
      <c r="F99" s="6"/>
    </row>
    <row r="100" spans="1:6" s="2" customFormat="1" ht="15" outlineLevel="1" x14ac:dyDescent="0.2">
      <c r="A100" s="17" t="s">
        <v>89</v>
      </c>
      <c r="B100" s="21">
        <f>SUBTOTAL(3,B94:B99)</f>
        <v>6</v>
      </c>
      <c r="C100" s="21"/>
      <c r="D100" s="7"/>
      <c r="E100" s="6"/>
      <c r="F100" s="6"/>
    </row>
    <row r="101" spans="1:6" s="2" customFormat="1" x14ac:dyDescent="0.2">
      <c r="A101" s="21"/>
      <c r="B101" s="22" t="s">
        <v>586</v>
      </c>
      <c r="C101" s="22" t="s">
        <v>124</v>
      </c>
      <c r="D101" s="7"/>
      <c r="E101" s="6"/>
      <c r="F101" s="6"/>
    </row>
    <row r="102" spans="1:6" s="2" customFormat="1" outlineLevel="1" x14ac:dyDescent="0.2">
      <c r="A102" s="21"/>
      <c r="B102" s="18" t="s">
        <v>586</v>
      </c>
      <c r="C102" s="18" t="s">
        <v>124</v>
      </c>
      <c r="D102" s="7" t="s">
        <v>126</v>
      </c>
      <c r="E102" s="6" t="s">
        <v>125</v>
      </c>
      <c r="F102" s="6"/>
    </row>
    <row r="103" spans="1:6" s="2" customFormat="1" outlineLevel="1" x14ac:dyDescent="0.2">
      <c r="A103" s="21"/>
      <c r="B103" s="18" t="s">
        <v>586</v>
      </c>
      <c r="C103" s="18" t="s">
        <v>124</v>
      </c>
      <c r="D103" s="7" t="s">
        <v>127</v>
      </c>
      <c r="E103" s="6"/>
      <c r="F103" s="6"/>
    </row>
    <row r="104" spans="1:6" s="2" customFormat="1" ht="28.5" outlineLevel="1" x14ac:dyDescent="0.2">
      <c r="A104" s="21"/>
      <c r="B104" s="18" t="s">
        <v>586</v>
      </c>
      <c r="C104" s="18" t="s">
        <v>124</v>
      </c>
      <c r="D104" s="7" t="s">
        <v>128</v>
      </c>
      <c r="E104" s="6"/>
      <c r="F104" s="6"/>
    </row>
    <row r="105" spans="1:6" s="2" customFormat="1" outlineLevel="1" x14ac:dyDescent="0.2">
      <c r="A105" s="21"/>
      <c r="B105" s="18" t="s">
        <v>586</v>
      </c>
      <c r="C105" s="18" t="s">
        <v>124</v>
      </c>
      <c r="D105" s="7" t="s">
        <v>129</v>
      </c>
      <c r="E105" s="6"/>
      <c r="F105" s="6"/>
    </row>
    <row r="106" spans="1:6" s="2" customFormat="1" outlineLevel="1" x14ac:dyDescent="0.2">
      <c r="A106" s="21"/>
      <c r="B106" s="18" t="s">
        <v>586</v>
      </c>
      <c r="C106" s="18" t="s">
        <v>124</v>
      </c>
      <c r="D106" s="7" t="s">
        <v>130</v>
      </c>
      <c r="E106" s="6"/>
      <c r="F106" s="6"/>
    </row>
    <row r="107" spans="1:6" s="2" customFormat="1" outlineLevel="1" x14ac:dyDescent="0.2">
      <c r="A107" s="21"/>
      <c r="B107" s="18" t="s">
        <v>586</v>
      </c>
      <c r="C107" s="18" t="s">
        <v>124</v>
      </c>
      <c r="D107" s="7" t="s">
        <v>131</v>
      </c>
      <c r="E107" s="6"/>
      <c r="F107" s="6"/>
    </row>
    <row r="108" spans="1:6" s="2" customFormat="1" outlineLevel="1" x14ac:dyDescent="0.2">
      <c r="A108" s="21"/>
      <c r="B108" s="18" t="s">
        <v>586</v>
      </c>
      <c r="C108" s="18" t="s">
        <v>124</v>
      </c>
      <c r="D108" s="7" t="s">
        <v>132</v>
      </c>
      <c r="E108" s="6"/>
      <c r="F108" s="6"/>
    </row>
    <row r="109" spans="1:6" s="2" customFormat="1" ht="15" outlineLevel="1" x14ac:dyDescent="0.2">
      <c r="A109" s="17" t="s">
        <v>89</v>
      </c>
      <c r="B109" s="18">
        <f>SUBTOTAL(3,B102:B108)</f>
        <v>7</v>
      </c>
      <c r="C109" s="18"/>
      <c r="D109" s="7"/>
      <c r="E109" s="6"/>
      <c r="F109" s="6"/>
    </row>
    <row r="110" spans="1:6" s="2" customFormat="1" x14ac:dyDescent="0.2">
      <c r="A110" s="21"/>
      <c r="B110" s="22" t="s">
        <v>587</v>
      </c>
      <c r="C110" s="22" t="s">
        <v>133</v>
      </c>
      <c r="D110" s="7"/>
      <c r="E110" s="6"/>
      <c r="F110" s="6"/>
    </row>
    <row r="111" spans="1:6" s="2" customFormat="1" outlineLevel="1" x14ac:dyDescent="0.2">
      <c r="A111" s="21"/>
      <c r="B111" s="21" t="s">
        <v>587</v>
      </c>
      <c r="C111" s="21" t="s">
        <v>133</v>
      </c>
      <c r="D111" s="7" t="s">
        <v>125</v>
      </c>
      <c r="E111" s="6" t="s">
        <v>136</v>
      </c>
      <c r="F111" s="6"/>
    </row>
    <row r="112" spans="1:6" s="2" customFormat="1" ht="28.5" outlineLevel="1" x14ac:dyDescent="0.2">
      <c r="A112" s="21"/>
      <c r="B112" s="21" t="s">
        <v>587</v>
      </c>
      <c r="C112" s="21" t="s">
        <v>133</v>
      </c>
      <c r="D112" s="7" t="s">
        <v>134</v>
      </c>
      <c r="E112" s="6" t="s">
        <v>137</v>
      </c>
      <c r="F112" s="6"/>
    </row>
    <row r="113" spans="1:6" s="2" customFormat="1" outlineLevel="1" x14ac:dyDescent="0.2">
      <c r="A113" s="21"/>
      <c r="B113" s="21" t="s">
        <v>587</v>
      </c>
      <c r="C113" s="21" t="s">
        <v>133</v>
      </c>
      <c r="D113" s="7" t="s">
        <v>135</v>
      </c>
      <c r="E113" s="6"/>
      <c r="F113" s="6"/>
    </row>
    <row r="114" spans="1:6" s="2" customFormat="1" outlineLevel="1" x14ac:dyDescent="0.2">
      <c r="A114" s="21"/>
      <c r="B114" s="21" t="s">
        <v>587</v>
      </c>
      <c r="C114" s="21" t="s">
        <v>133</v>
      </c>
      <c r="D114" s="7" t="s">
        <v>119</v>
      </c>
      <c r="E114" s="6"/>
      <c r="F114" s="6"/>
    </row>
    <row r="115" spans="1:6" s="2" customFormat="1" ht="15" outlineLevel="1" x14ac:dyDescent="0.2">
      <c r="A115" s="17" t="s">
        <v>89</v>
      </c>
      <c r="B115" s="21">
        <f>SUBTOTAL(3,B111:B114)</f>
        <v>4</v>
      </c>
      <c r="C115" s="21"/>
      <c r="D115" s="7"/>
      <c r="E115" s="6"/>
      <c r="F115" s="6"/>
    </row>
    <row r="116" spans="1:6" s="2" customFormat="1" x14ac:dyDescent="0.2">
      <c r="A116" s="21"/>
      <c r="B116" s="22" t="s">
        <v>588</v>
      </c>
      <c r="C116" s="22" t="s">
        <v>147</v>
      </c>
      <c r="D116" s="7"/>
      <c r="E116" s="6"/>
      <c r="F116" s="6"/>
    </row>
    <row r="117" spans="1:6" s="2" customFormat="1" ht="28.5" outlineLevel="1" x14ac:dyDescent="0.2">
      <c r="A117" s="21"/>
      <c r="B117" s="18" t="s">
        <v>588</v>
      </c>
      <c r="C117" s="18" t="s">
        <v>147</v>
      </c>
      <c r="D117" s="7" t="s">
        <v>143</v>
      </c>
      <c r="E117" s="6" t="s">
        <v>144</v>
      </c>
      <c r="F117" s="6"/>
    </row>
    <row r="118" spans="1:6" s="2" customFormat="1" outlineLevel="1" x14ac:dyDescent="0.2">
      <c r="A118" s="21"/>
      <c r="B118" s="18" t="s">
        <v>588</v>
      </c>
      <c r="C118" s="18" t="s">
        <v>147</v>
      </c>
      <c r="D118" s="7" t="s">
        <v>138</v>
      </c>
      <c r="E118" s="6" t="s">
        <v>145</v>
      </c>
      <c r="F118" s="6"/>
    </row>
    <row r="119" spans="1:6" s="2" customFormat="1" ht="28.5" outlineLevel="1" x14ac:dyDescent="0.2">
      <c r="A119" s="21"/>
      <c r="B119" s="18" t="s">
        <v>588</v>
      </c>
      <c r="C119" s="18" t="s">
        <v>147</v>
      </c>
      <c r="D119" s="7" t="s">
        <v>139</v>
      </c>
      <c r="E119" s="6" t="s">
        <v>146</v>
      </c>
      <c r="F119" s="6"/>
    </row>
    <row r="120" spans="1:6" s="2" customFormat="1" outlineLevel="1" x14ac:dyDescent="0.2">
      <c r="A120" s="21"/>
      <c r="B120" s="18" t="s">
        <v>588</v>
      </c>
      <c r="C120" s="18" t="s">
        <v>147</v>
      </c>
      <c r="D120" s="7" t="s">
        <v>140</v>
      </c>
      <c r="E120" s="6"/>
      <c r="F120" s="6"/>
    </row>
    <row r="121" spans="1:6" s="2" customFormat="1" outlineLevel="1" x14ac:dyDescent="0.2">
      <c r="A121" s="21"/>
      <c r="B121" s="18" t="s">
        <v>588</v>
      </c>
      <c r="C121" s="18" t="s">
        <v>147</v>
      </c>
      <c r="D121" s="7" t="s">
        <v>141</v>
      </c>
      <c r="E121" s="6"/>
      <c r="F121" s="6"/>
    </row>
    <row r="122" spans="1:6" s="2" customFormat="1" outlineLevel="1" x14ac:dyDescent="0.2">
      <c r="A122" s="21"/>
      <c r="B122" s="18" t="s">
        <v>588</v>
      </c>
      <c r="C122" s="18" t="s">
        <v>147</v>
      </c>
      <c r="D122" s="7" t="s">
        <v>142</v>
      </c>
      <c r="E122" s="6"/>
      <c r="F122" s="6"/>
    </row>
    <row r="123" spans="1:6" s="2" customFormat="1" ht="15" outlineLevel="1" x14ac:dyDescent="0.2">
      <c r="A123" s="17" t="s">
        <v>89</v>
      </c>
      <c r="B123" s="18">
        <f>SUBTOTAL(3,B117:B122)</f>
        <v>6</v>
      </c>
      <c r="C123" s="18"/>
      <c r="D123" s="7"/>
      <c r="E123" s="6"/>
      <c r="F123" s="6"/>
    </row>
    <row r="124" spans="1:6" s="2" customFormat="1" x14ac:dyDescent="0.2">
      <c r="A124" s="21"/>
      <c r="B124" s="22" t="s">
        <v>589</v>
      </c>
      <c r="C124" s="22" t="s">
        <v>148</v>
      </c>
      <c r="D124" s="7"/>
      <c r="E124" s="6"/>
      <c r="F124" s="6"/>
    </row>
    <row r="125" spans="1:6" s="2" customFormat="1" outlineLevel="1" x14ac:dyDescent="0.2">
      <c r="A125" s="21"/>
      <c r="B125" s="18" t="s">
        <v>589</v>
      </c>
      <c r="C125" s="18" t="s">
        <v>148</v>
      </c>
      <c r="D125" s="7" t="s">
        <v>149</v>
      </c>
      <c r="E125" s="6" t="s">
        <v>159</v>
      </c>
      <c r="F125" s="6"/>
    </row>
    <row r="126" spans="1:6" s="2" customFormat="1" outlineLevel="1" x14ac:dyDescent="0.2">
      <c r="A126" s="21"/>
      <c r="B126" s="18" t="s">
        <v>589</v>
      </c>
      <c r="C126" s="18" t="s">
        <v>148</v>
      </c>
      <c r="D126" s="7" t="s">
        <v>150</v>
      </c>
      <c r="E126" s="6"/>
      <c r="F126" s="6"/>
    </row>
    <row r="127" spans="1:6" s="2" customFormat="1" outlineLevel="1" x14ac:dyDescent="0.2">
      <c r="A127" s="21"/>
      <c r="B127" s="18" t="s">
        <v>589</v>
      </c>
      <c r="C127" s="18" t="s">
        <v>148</v>
      </c>
      <c r="D127" s="7" t="s">
        <v>155</v>
      </c>
      <c r="E127" s="6"/>
      <c r="F127" s="6"/>
    </row>
    <row r="128" spans="1:6" s="2" customFormat="1" ht="28.5" outlineLevel="1" x14ac:dyDescent="0.2">
      <c r="A128" s="21"/>
      <c r="B128" s="18" t="s">
        <v>589</v>
      </c>
      <c r="C128" s="18" t="s">
        <v>148</v>
      </c>
      <c r="D128" s="7" t="s">
        <v>156</v>
      </c>
      <c r="E128" s="6"/>
      <c r="F128" s="6"/>
    </row>
    <row r="129" spans="1:6" s="2" customFormat="1" outlineLevel="1" x14ac:dyDescent="0.2">
      <c r="A129" s="21"/>
      <c r="B129" s="18" t="s">
        <v>589</v>
      </c>
      <c r="C129" s="18" t="s">
        <v>148</v>
      </c>
      <c r="D129" s="7" t="s">
        <v>151</v>
      </c>
      <c r="E129" s="6"/>
      <c r="F129" s="6"/>
    </row>
    <row r="130" spans="1:6" s="2" customFormat="1" outlineLevel="1" x14ac:dyDescent="0.2">
      <c r="A130" s="21"/>
      <c r="B130" s="18" t="s">
        <v>589</v>
      </c>
      <c r="C130" s="18" t="s">
        <v>148</v>
      </c>
      <c r="D130" s="7" t="s">
        <v>152</v>
      </c>
      <c r="E130" s="6"/>
      <c r="F130" s="6"/>
    </row>
    <row r="131" spans="1:6" s="2" customFormat="1" ht="28.5" outlineLevel="1" x14ac:dyDescent="0.2">
      <c r="A131" s="21"/>
      <c r="B131" s="18" t="s">
        <v>589</v>
      </c>
      <c r="C131" s="18" t="s">
        <v>148</v>
      </c>
      <c r="D131" s="7" t="s">
        <v>153</v>
      </c>
      <c r="E131" s="6"/>
      <c r="F131" s="6"/>
    </row>
    <row r="132" spans="1:6" s="2" customFormat="1" outlineLevel="1" x14ac:dyDescent="0.2">
      <c r="A132" s="21"/>
      <c r="B132" s="18" t="s">
        <v>589</v>
      </c>
      <c r="C132" s="18" t="s">
        <v>148</v>
      </c>
      <c r="D132" s="7" t="s">
        <v>157</v>
      </c>
      <c r="E132" s="6"/>
      <c r="F132" s="6"/>
    </row>
    <row r="133" spans="1:6" s="2" customFormat="1" ht="28.5" outlineLevel="1" x14ac:dyDescent="0.2">
      <c r="A133" s="21"/>
      <c r="B133" s="18" t="s">
        <v>589</v>
      </c>
      <c r="C133" s="18" t="s">
        <v>148</v>
      </c>
      <c r="D133" s="7" t="s">
        <v>158</v>
      </c>
      <c r="E133" s="6"/>
      <c r="F133" s="6"/>
    </row>
    <row r="134" spans="1:6" s="2" customFormat="1" outlineLevel="1" x14ac:dyDescent="0.2">
      <c r="A134" s="21"/>
      <c r="B134" s="18" t="s">
        <v>589</v>
      </c>
      <c r="C134" s="18" t="s">
        <v>148</v>
      </c>
      <c r="D134" s="7" t="s">
        <v>154</v>
      </c>
      <c r="E134" s="6"/>
      <c r="F134" s="6"/>
    </row>
    <row r="135" spans="1:6" s="2" customFormat="1" ht="15" outlineLevel="1" x14ac:dyDescent="0.2">
      <c r="A135" s="17" t="s">
        <v>89</v>
      </c>
      <c r="B135" s="18">
        <f>SUBTOTAL(3,B125:B134)</f>
        <v>10</v>
      </c>
      <c r="C135" s="18"/>
      <c r="D135" s="7"/>
      <c r="E135" s="6"/>
      <c r="F135" s="6"/>
    </row>
    <row r="136" spans="1:6" s="2" customFormat="1" x14ac:dyDescent="0.2">
      <c r="A136" s="21"/>
      <c r="B136" s="22" t="s">
        <v>590</v>
      </c>
      <c r="C136" s="22" t="s">
        <v>160</v>
      </c>
      <c r="D136" s="7"/>
      <c r="E136" s="6"/>
      <c r="F136" s="6"/>
    </row>
    <row r="137" spans="1:6" s="2" customFormat="1" ht="28.5" outlineLevel="1" x14ac:dyDescent="0.2">
      <c r="A137" s="21"/>
      <c r="B137" s="18" t="s">
        <v>590</v>
      </c>
      <c r="C137" s="18" t="s">
        <v>160</v>
      </c>
      <c r="D137" s="7" t="s">
        <v>143</v>
      </c>
      <c r="E137" s="6" t="s">
        <v>163</v>
      </c>
      <c r="F137" s="6"/>
    </row>
    <row r="138" spans="1:6" s="2" customFormat="1" outlineLevel="1" x14ac:dyDescent="0.2">
      <c r="A138" s="21"/>
      <c r="B138" s="18" t="s">
        <v>590</v>
      </c>
      <c r="C138" s="18" t="s">
        <v>160</v>
      </c>
      <c r="D138" s="7" t="s">
        <v>161</v>
      </c>
      <c r="E138" s="6" t="s">
        <v>164</v>
      </c>
      <c r="F138" s="6"/>
    </row>
    <row r="139" spans="1:6" s="2" customFormat="1" outlineLevel="1" x14ac:dyDescent="0.2">
      <c r="A139" s="21"/>
      <c r="B139" s="18" t="s">
        <v>590</v>
      </c>
      <c r="C139" s="18" t="s">
        <v>160</v>
      </c>
      <c r="D139" s="7" t="s">
        <v>162</v>
      </c>
      <c r="E139" s="6" t="s">
        <v>165</v>
      </c>
      <c r="F139" s="6"/>
    </row>
    <row r="140" spans="1:6" s="2" customFormat="1" outlineLevel="1" x14ac:dyDescent="0.2">
      <c r="A140" s="21"/>
      <c r="B140" s="18" t="s">
        <v>590</v>
      </c>
      <c r="C140" s="18" t="s">
        <v>160</v>
      </c>
      <c r="D140" s="7"/>
      <c r="E140" s="6" t="s">
        <v>166</v>
      </c>
      <c r="F140" s="6"/>
    </row>
    <row r="141" spans="1:6" s="2" customFormat="1" outlineLevel="1" x14ac:dyDescent="0.2">
      <c r="A141" s="21"/>
      <c r="B141" s="18" t="s">
        <v>590</v>
      </c>
      <c r="C141" s="18" t="s">
        <v>160</v>
      </c>
      <c r="D141" s="7"/>
      <c r="E141" s="6" t="s">
        <v>167</v>
      </c>
      <c r="F141" s="6"/>
    </row>
    <row r="142" spans="1:6" s="2" customFormat="1" outlineLevel="1" x14ac:dyDescent="0.2">
      <c r="A142" s="21"/>
      <c r="B142" s="18" t="s">
        <v>590</v>
      </c>
      <c r="C142" s="18" t="s">
        <v>160</v>
      </c>
      <c r="D142" s="7"/>
      <c r="E142" s="6" t="s">
        <v>168</v>
      </c>
      <c r="F142" s="6"/>
    </row>
    <row r="143" spans="1:6" s="2" customFormat="1" ht="15" outlineLevel="1" x14ac:dyDescent="0.2">
      <c r="A143" s="17" t="s">
        <v>89</v>
      </c>
      <c r="B143" s="18">
        <f>SUBTOTAL(3,B137:B142)</f>
        <v>6</v>
      </c>
      <c r="C143" s="18"/>
      <c r="D143" s="7"/>
      <c r="E143" s="6"/>
      <c r="F143" s="6"/>
    </row>
    <row r="144" spans="1:6" s="2" customFormat="1" x14ac:dyDescent="0.2">
      <c r="A144" s="21"/>
      <c r="B144" s="22" t="s">
        <v>591</v>
      </c>
      <c r="C144" s="22" t="s">
        <v>169</v>
      </c>
      <c r="D144" s="7"/>
      <c r="E144" s="6"/>
      <c r="F144" s="6"/>
    </row>
    <row r="145" spans="1:6" s="2" customFormat="1" outlineLevel="1" x14ac:dyDescent="0.2">
      <c r="A145" s="21"/>
      <c r="B145" s="18" t="s">
        <v>591</v>
      </c>
      <c r="C145" s="18" t="s">
        <v>169</v>
      </c>
      <c r="D145" s="7" t="s">
        <v>170</v>
      </c>
      <c r="E145" s="6" t="s">
        <v>173</v>
      </c>
      <c r="F145" s="6"/>
    </row>
    <row r="146" spans="1:6" s="2" customFormat="1" outlineLevel="1" x14ac:dyDescent="0.2">
      <c r="A146" s="21"/>
      <c r="B146" s="18" t="s">
        <v>591</v>
      </c>
      <c r="C146" s="18" t="s">
        <v>169</v>
      </c>
      <c r="D146" s="7" t="s">
        <v>171</v>
      </c>
      <c r="E146" s="6" t="s">
        <v>174</v>
      </c>
      <c r="F146" s="6"/>
    </row>
    <row r="147" spans="1:6" s="2" customFormat="1" ht="28.5" outlineLevel="1" x14ac:dyDescent="0.2">
      <c r="A147" s="21"/>
      <c r="B147" s="18" t="s">
        <v>591</v>
      </c>
      <c r="C147" s="18" t="s">
        <v>169</v>
      </c>
      <c r="D147" s="7" t="s">
        <v>172</v>
      </c>
      <c r="E147" s="6"/>
      <c r="F147" s="6"/>
    </row>
    <row r="148" spans="1:6" s="2" customFormat="1" ht="15" outlineLevel="1" x14ac:dyDescent="0.2">
      <c r="A148" s="17" t="s">
        <v>89</v>
      </c>
      <c r="B148" s="18">
        <f>SUBTOTAL(3,B145:B147)</f>
        <v>3</v>
      </c>
      <c r="C148" s="18"/>
      <c r="D148" s="7"/>
      <c r="E148" s="6"/>
      <c r="F148" s="6"/>
    </row>
    <row r="149" spans="1:6" s="2" customFormat="1" x14ac:dyDescent="0.2">
      <c r="A149" s="21"/>
      <c r="B149" s="22" t="s">
        <v>592</v>
      </c>
      <c r="C149" s="22" t="s">
        <v>175</v>
      </c>
      <c r="D149" s="7"/>
      <c r="E149" s="6"/>
      <c r="F149" s="6"/>
    </row>
    <row r="150" spans="1:6" s="2" customFormat="1" outlineLevel="1" x14ac:dyDescent="0.2">
      <c r="A150" s="21"/>
      <c r="B150" s="18" t="s">
        <v>592</v>
      </c>
      <c r="C150" s="18" t="s">
        <v>175</v>
      </c>
      <c r="D150" s="7" t="s">
        <v>176</v>
      </c>
      <c r="E150" s="7" t="s">
        <v>183</v>
      </c>
      <c r="F150" s="6"/>
    </row>
    <row r="151" spans="1:6" s="2" customFormat="1" outlineLevel="1" x14ac:dyDescent="0.2">
      <c r="A151" s="21"/>
      <c r="B151" s="18" t="s">
        <v>592</v>
      </c>
      <c r="C151" s="18" t="s">
        <v>175</v>
      </c>
      <c r="D151" s="7" t="s">
        <v>177</v>
      </c>
      <c r="E151" s="7" t="s">
        <v>185</v>
      </c>
      <c r="F151" s="6"/>
    </row>
    <row r="152" spans="1:6" s="2" customFormat="1" outlineLevel="1" x14ac:dyDescent="0.2">
      <c r="A152" s="21"/>
      <c r="B152" s="18" t="s">
        <v>592</v>
      </c>
      <c r="C152" s="18" t="s">
        <v>175</v>
      </c>
      <c r="D152" s="7" t="s">
        <v>178</v>
      </c>
      <c r="E152" s="7"/>
      <c r="F152" s="6"/>
    </row>
    <row r="153" spans="1:6" s="2" customFormat="1" outlineLevel="1" x14ac:dyDescent="0.2">
      <c r="A153" s="21"/>
      <c r="B153" s="18" t="s">
        <v>592</v>
      </c>
      <c r="C153" s="18" t="s">
        <v>175</v>
      </c>
      <c r="D153" s="7" t="s">
        <v>95</v>
      </c>
      <c r="E153" s="7"/>
      <c r="F153" s="6"/>
    </row>
    <row r="154" spans="1:6" s="2" customFormat="1" outlineLevel="1" x14ac:dyDescent="0.2">
      <c r="A154" s="21"/>
      <c r="B154" s="18" t="s">
        <v>592</v>
      </c>
      <c r="C154" s="18" t="s">
        <v>175</v>
      </c>
      <c r="D154" s="7" t="s">
        <v>179</v>
      </c>
      <c r="E154" s="7"/>
      <c r="F154" s="6"/>
    </row>
    <row r="155" spans="1:6" s="2" customFormat="1" outlineLevel="1" x14ac:dyDescent="0.2">
      <c r="A155" s="21"/>
      <c r="B155" s="18" t="s">
        <v>592</v>
      </c>
      <c r="C155" s="18" t="s">
        <v>175</v>
      </c>
      <c r="D155" s="7" t="s">
        <v>180</v>
      </c>
      <c r="E155" s="6"/>
      <c r="F155" s="6"/>
    </row>
    <row r="156" spans="1:6" s="2" customFormat="1" outlineLevel="1" x14ac:dyDescent="0.2">
      <c r="A156" s="21"/>
      <c r="B156" s="18" t="s">
        <v>592</v>
      </c>
      <c r="C156" s="18" t="s">
        <v>175</v>
      </c>
      <c r="D156" s="7" t="s">
        <v>181</v>
      </c>
      <c r="E156" s="6"/>
      <c r="F156" s="6"/>
    </row>
    <row r="157" spans="1:6" s="2" customFormat="1" outlineLevel="1" x14ac:dyDescent="0.2">
      <c r="A157" s="21"/>
      <c r="B157" s="18" t="s">
        <v>592</v>
      </c>
      <c r="C157" s="18" t="s">
        <v>175</v>
      </c>
      <c r="D157" s="7" t="s">
        <v>182</v>
      </c>
      <c r="E157" s="6"/>
      <c r="F157" s="6"/>
    </row>
    <row r="158" spans="1:6" s="2" customFormat="1" outlineLevel="1" x14ac:dyDescent="0.2">
      <c r="A158" s="21"/>
      <c r="B158" s="18" t="s">
        <v>592</v>
      </c>
      <c r="C158" s="18" t="s">
        <v>175</v>
      </c>
      <c r="D158" s="7" t="s">
        <v>184</v>
      </c>
      <c r="E158" s="6"/>
      <c r="F158" s="6"/>
    </row>
    <row r="159" spans="1:6" s="2" customFormat="1" ht="15" outlineLevel="1" x14ac:dyDescent="0.2">
      <c r="A159" s="17" t="s">
        <v>89</v>
      </c>
      <c r="B159" s="18">
        <f>SUBTOTAL(3,B150:B158)</f>
        <v>9</v>
      </c>
      <c r="C159" s="18"/>
      <c r="D159" s="7"/>
      <c r="E159" s="6"/>
      <c r="F159" s="6"/>
    </row>
    <row r="160" spans="1:6" s="2" customFormat="1" x14ac:dyDescent="0.2">
      <c r="A160" s="21"/>
      <c r="B160" s="22" t="s">
        <v>593</v>
      </c>
      <c r="C160" s="22" t="s">
        <v>186</v>
      </c>
      <c r="D160" s="7"/>
      <c r="E160" s="6"/>
      <c r="F160" s="6"/>
    </row>
    <row r="161" spans="1:6" s="2" customFormat="1" outlineLevel="1" x14ac:dyDescent="0.2">
      <c r="A161" s="21"/>
      <c r="B161" s="18" t="s">
        <v>593</v>
      </c>
      <c r="C161" s="18" t="s">
        <v>186</v>
      </c>
      <c r="D161" s="7" t="s">
        <v>187</v>
      </c>
      <c r="E161" s="7" t="s">
        <v>191</v>
      </c>
      <c r="F161" s="6"/>
    </row>
    <row r="162" spans="1:6" s="2" customFormat="1" outlineLevel="1" x14ac:dyDescent="0.2">
      <c r="A162" s="21"/>
      <c r="B162" s="18" t="s">
        <v>593</v>
      </c>
      <c r="C162" s="18" t="s">
        <v>186</v>
      </c>
      <c r="D162" s="7" t="s">
        <v>188</v>
      </c>
      <c r="E162" s="7" t="s">
        <v>192</v>
      </c>
      <c r="F162" s="6"/>
    </row>
    <row r="163" spans="1:6" s="2" customFormat="1" outlineLevel="1" x14ac:dyDescent="0.2">
      <c r="A163" s="21"/>
      <c r="B163" s="18" t="s">
        <v>593</v>
      </c>
      <c r="C163" s="18" t="s">
        <v>186</v>
      </c>
      <c r="D163" s="7" t="s">
        <v>189</v>
      </c>
      <c r="E163" s="7" t="s">
        <v>193</v>
      </c>
      <c r="F163" s="6"/>
    </row>
    <row r="164" spans="1:6" s="2" customFormat="1" outlineLevel="1" x14ac:dyDescent="0.2">
      <c r="A164" s="21"/>
      <c r="B164" s="18" t="s">
        <v>593</v>
      </c>
      <c r="C164" s="18" t="s">
        <v>186</v>
      </c>
      <c r="D164" s="7" t="s">
        <v>190</v>
      </c>
      <c r="E164" s="7" t="s">
        <v>194</v>
      </c>
      <c r="F164" s="6"/>
    </row>
    <row r="165" spans="1:6" s="2" customFormat="1" ht="15" outlineLevel="1" x14ac:dyDescent="0.2">
      <c r="A165" s="17" t="s">
        <v>89</v>
      </c>
      <c r="B165" s="18">
        <f>SUBTOTAL(3,B161:B164)</f>
        <v>4</v>
      </c>
      <c r="C165" s="18"/>
      <c r="D165" s="7"/>
      <c r="E165" s="7"/>
      <c r="F165" s="6"/>
    </row>
    <row r="166" spans="1:6" s="2" customFormat="1" x14ac:dyDescent="0.2">
      <c r="A166" s="21"/>
      <c r="B166" s="22" t="s">
        <v>594</v>
      </c>
      <c r="C166" s="22" t="s">
        <v>195</v>
      </c>
      <c r="D166" s="7"/>
      <c r="E166" s="6"/>
      <c r="F166" s="6"/>
    </row>
    <row r="167" spans="1:6" s="2" customFormat="1" ht="28.5" outlineLevel="1" x14ac:dyDescent="0.2">
      <c r="A167" s="21"/>
      <c r="B167" s="18" t="s">
        <v>594</v>
      </c>
      <c r="C167" s="18" t="s">
        <v>195</v>
      </c>
      <c r="D167" s="7" t="s">
        <v>205</v>
      </c>
      <c r="E167" s="6" t="s">
        <v>208</v>
      </c>
      <c r="F167" s="6"/>
    </row>
    <row r="168" spans="1:6" s="2" customFormat="1" ht="28.5" outlineLevel="1" x14ac:dyDescent="0.2">
      <c r="A168" s="21"/>
      <c r="B168" s="18" t="s">
        <v>594</v>
      </c>
      <c r="C168" s="18" t="s">
        <v>195</v>
      </c>
      <c r="D168" s="7" t="s">
        <v>149</v>
      </c>
      <c r="E168" s="6" t="s">
        <v>209</v>
      </c>
      <c r="F168" s="6"/>
    </row>
    <row r="169" spans="1:6" s="2" customFormat="1" ht="28.5" outlineLevel="1" x14ac:dyDescent="0.2">
      <c r="A169" s="21"/>
      <c r="B169" s="18" t="s">
        <v>594</v>
      </c>
      <c r="C169" s="18" t="s">
        <v>195</v>
      </c>
      <c r="D169" s="7" t="s">
        <v>206</v>
      </c>
      <c r="E169" s="6" t="s">
        <v>210</v>
      </c>
      <c r="F169" s="6"/>
    </row>
    <row r="170" spans="1:6" s="2" customFormat="1" outlineLevel="1" x14ac:dyDescent="0.2">
      <c r="A170" s="21"/>
      <c r="B170" s="18" t="s">
        <v>594</v>
      </c>
      <c r="C170" s="18" t="s">
        <v>195</v>
      </c>
      <c r="D170" s="7" t="s">
        <v>207</v>
      </c>
      <c r="E170" s="6"/>
      <c r="F170" s="6"/>
    </row>
    <row r="171" spans="1:6" s="2" customFormat="1" ht="15" outlineLevel="1" x14ac:dyDescent="0.2">
      <c r="A171" s="17" t="s">
        <v>89</v>
      </c>
      <c r="B171" s="18">
        <f>SUBTOTAL(3,B167:B170)</f>
        <v>4</v>
      </c>
      <c r="C171" s="18"/>
      <c r="D171" s="7"/>
      <c r="E171" s="6"/>
      <c r="F171" s="6"/>
    </row>
    <row r="172" spans="1:6" s="2" customFormat="1" x14ac:dyDescent="0.2">
      <c r="A172" s="21"/>
      <c r="B172" s="22" t="s">
        <v>595</v>
      </c>
      <c r="C172" s="22" t="s">
        <v>204</v>
      </c>
      <c r="D172" s="7"/>
      <c r="E172" s="6"/>
      <c r="F172" s="6"/>
    </row>
    <row r="173" spans="1:6" s="2" customFormat="1" outlineLevel="1" x14ac:dyDescent="0.2">
      <c r="A173" s="21"/>
      <c r="B173" s="18" t="s">
        <v>595</v>
      </c>
      <c r="C173" s="18" t="s">
        <v>204</v>
      </c>
      <c r="D173" s="7" t="s">
        <v>196</v>
      </c>
      <c r="E173" s="6" t="s">
        <v>199</v>
      </c>
      <c r="F173" s="6"/>
    </row>
    <row r="174" spans="1:6" s="2" customFormat="1" outlineLevel="1" x14ac:dyDescent="0.2">
      <c r="A174" s="21"/>
      <c r="B174" s="18" t="s">
        <v>595</v>
      </c>
      <c r="C174" s="18" t="s">
        <v>204</v>
      </c>
      <c r="D174" s="7" t="s">
        <v>197</v>
      </c>
      <c r="E174" s="6" t="s">
        <v>200</v>
      </c>
      <c r="F174" s="6"/>
    </row>
    <row r="175" spans="1:6" s="2" customFormat="1" outlineLevel="1" x14ac:dyDescent="0.2">
      <c r="A175" s="21"/>
      <c r="B175" s="18" t="s">
        <v>595</v>
      </c>
      <c r="C175" s="18" t="s">
        <v>204</v>
      </c>
      <c r="D175" s="7" t="s">
        <v>198</v>
      </c>
      <c r="E175" s="6" t="s">
        <v>201</v>
      </c>
      <c r="F175" s="6"/>
    </row>
    <row r="176" spans="1:6" s="2" customFormat="1" outlineLevel="1" x14ac:dyDescent="0.2">
      <c r="A176" s="21"/>
      <c r="B176" s="18" t="s">
        <v>595</v>
      </c>
      <c r="C176" s="18" t="s">
        <v>204</v>
      </c>
      <c r="D176" s="7"/>
      <c r="E176" s="6" t="s">
        <v>202</v>
      </c>
      <c r="F176" s="6"/>
    </row>
    <row r="177" spans="1:6" s="2" customFormat="1" outlineLevel="1" x14ac:dyDescent="0.2">
      <c r="A177" s="21"/>
      <c r="B177" s="18" t="s">
        <v>595</v>
      </c>
      <c r="C177" s="18" t="s">
        <v>204</v>
      </c>
      <c r="D177" s="7"/>
      <c r="E177" s="6" t="s">
        <v>203</v>
      </c>
      <c r="F177" s="6"/>
    </row>
    <row r="178" spans="1:6" s="2" customFormat="1" ht="15" outlineLevel="1" x14ac:dyDescent="0.2">
      <c r="A178" s="17" t="s">
        <v>89</v>
      </c>
      <c r="B178" s="18">
        <f>SUBTOTAL(3,B173:B177)</f>
        <v>5</v>
      </c>
      <c r="C178" s="18"/>
      <c r="D178" s="7"/>
      <c r="E178" s="6"/>
      <c r="F178" s="6"/>
    </row>
    <row r="179" spans="1:6" s="2" customFormat="1" x14ac:dyDescent="0.2">
      <c r="A179" s="21"/>
      <c r="B179" s="22" t="s">
        <v>596</v>
      </c>
      <c r="C179" s="22" t="s">
        <v>223</v>
      </c>
      <c r="D179" s="7"/>
      <c r="E179" s="6"/>
      <c r="F179" s="6"/>
    </row>
    <row r="180" spans="1:6" s="2" customFormat="1" outlineLevel="1" x14ac:dyDescent="0.2">
      <c r="A180" s="21"/>
      <c r="B180" s="18" t="s">
        <v>596</v>
      </c>
      <c r="C180" s="18" t="s">
        <v>223</v>
      </c>
      <c r="D180" s="7" t="s">
        <v>211</v>
      </c>
      <c r="E180" s="7" t="s">
        <v>219</v>
      </c>
      <c r="F180" s="6"/>
    </row>
    <row r="181" spans="1:6" s="2" customFormat="1" ht="28.5" outlineLevel="1" x14ac:dyDescent="0.2">
      <c r="A181" s="21"/>
      <c r="B181" s="18" t="s">
        <v>596</v>
      </c>
      <c r="C181" s="18" t="s">
        <v>223</v>
      </c>
      <c r="D181" s="7" t="s">
        <v>212</v>
      </c>
      <c r="E181" s="7" t="s">
        <v>220</v>
      </c>
      <c r="F181" s="6"/>
    </row>
    <row r="182" spans="1:6" s="2" customFormat="1" outlineLevel="1" x14ac:dyDescent="0.2">
      <c r="A182" s="21"/>
      <c r="B182" s="18" t="s">
        <v>596</v>
      </c>
      <c r="C182" s="18" t="s">
        <v>223</v>
      </c>
      <c r="D182" s="7" t="s">
        <v>213</v>
      </c>
      <c r="E182" s="7" t="s">
        <v>221</v>
      </c>
      <c r="F182" s="6"/>
    </row>
    <row r="183" spans="1:6" s="2" customFormat="1" outlineLevel="1" x14ac:dyDescent="0.2">
      <c r="A183" s="21"/>
      <c r="B183" s="18" t="s">
        <v>596</v>
      </c>
      <c r="C183" s="18" t="s">
        <v>223</v>
      </c>
      <c r="D183" s="7" t="s">
        <v>214</v>
      </c>
      <c r="E183" s="6"/>
      <c r="F183" s="6"/>
    </row>
    <row r="184" spans="1:6" s="2" customFormat="1" outlineLevel="1" x14ac:dyDescent="0.2">
      <c r="A184" s="21"/>
      <c r="B184" s="18" t="s">
        <v>596</v>
      </c>
      <c r="C184" s="18" t="s">
        <v>223</v>
      </c>
      <c r="D184" s="7" t="s">
        <v>215</v>
      </c>
      <c r="E184" s="6"/>
      <c r="F184" s="6"/>
    </row>
    <row r="185" spans="1:6" s="2" customFormat="1" outlineLevel="1" x14ac:dyDescent="0.2">
      <c r="A185" s="21"/>
      <c r="B185" s="18" t="s">
        <v>596</v>
      </c>
      <c r="C185" s="18" t="s">
        <v>223</v>
      </c>
      <c r="D185" s="7" t="s">
        <v>216</v>
      </c>
      <c r="E185" s="6"/>
      <c r="F185" s="6"/>
    </row>
    <row r="186" spans="1:6" s="2" customFormat="1" ht="28.5" outlineLevel="1" x14ac:dyDescent="0.2">
      <c r="A186" s="21"/>
      <c r="B186" s="18" t="s">
        <v>596</v>
      </c>
      <c r="C186" s="18" t="s">
        <v>223</v>
      </c>
      <c r="D186" s="7" t="s">
        <v>217</v>
      </c>
      <c r="E186" s="6"/>
      <c r="F186" s="6"/>
    </row>
    <row r="187" spans="1:6" s="2" customFormat="1" ht="28.5" outlineLevel="1" x14ac:dyDescent="0.2">
      <c r="A187" s="21"/>
      <c r="B187" s="18" t="s">
        <v>596</v>
      </c>
      <c r="C187" s="18" t="s">
        <v>223</v>
      </c>
      <c r="D187" s="7" t="s">
        <v>218</v>
      </c>
      <c r="E187" s="6"/>
      <c r="F187" s="6"/>
    </row>
    <row r="188" spans="1:6" s="2" customFormat="1" ht="15" outlineLevel="1" x14ac:dyDescent="0.2">
      <c r="A188" s="17" t="s">
        <v>89</v>
      </c>
      <c r="B188" s="18">
        <f>SUBTOTAL(3,B180:B187)</f>
        <v>8</v>
      </c>
      <c r="C188" s="18"/>
      <c r="D188" s="7"/>
      <c r="E188" s="6"/>
      <c r="F188" s="6"/>
    </row>
    <row r="189" spans="1:6" s="2" customFormat="1" x14ac:dyDescent="0.2">
      <c r="A189" s="21"/>
      <c r="B189" s="22" t="s">
        <v>597</v>
      </c>
      <c r="C189" s="22" t="s">
        <v>222</v>
      </c>
      <c r="D189" s="7"/>
      <c r="E189" s="6"/>
      <c r="F189" s="6"/>
    </row>
    <row r="190" spans="1:6" s="2" customFormat="1" outlineLevel="1" x14ac:dyDescent="0.2">
      <c r="A190" s="21"/>
      <c r="B190" s="18" t="s">
        <v>597</v>
      </c>
      <c r="C190" s="18" t="s">
        <v>222</v>
      </c>
      <c r="D190" s="7" t="s">
        <v>224</v>
      </c>
      <c r="E190" s="6" t="s">
        <v>220</v>
      </c>
      <c r="F190" s="6"/>
    </row>
    <row r="191" spans="1:6" s="2" customFormat="1" outlineLevel="1" x14ac:dyDescent="0.2">
      <c r="A191" s="21"/>
      <c r="B191" s="18" t="s">
        <v>597</v>
      </c>
      <c r="C191" s="18" t="s">
        <v>222</v>
      </c>
      <c r="D191" s="7" t="s">
        <v>225</v>
      </c>
      <c r="E191" s="6" t="s">
        <v>227</v>
      </c>
      <c r="F191" s="6"/>
    </row>
    <row r="192" spans="1:6" s="2" customFormat="1" outlineLevel="1" x14ac:dyDescent="0.2">
      <c r="A192" s="21"/>
      <c r="B192" s="18" t="s">
        <v>597</v>
      </c>
      <c r="C192" s="18" t="s">
        <v>222</v>
      </c>
      <c r="D192" s="7" t="s">
        <v>226</v>
      </c>
      <c r="E192" s="6" t="s">
        <v>228</v>
      </c>
      <c r="F192" s="6"/>
    </row>
    <row r="193" spans="1:6" s="2" customFormat="1" ht="15" outlineLevel="1" x14ac:dyDescent="0.2">
      <c r="A193" s="17" t="s">
        <v>89</v>
      </c>
      <c r="B193" s="18">
        <f>SUBTOTAL(3,B190:B192)</f>
        <v>3</v>
      </c>
      <c r="C193" s="18"/>
      <c r="D193" s="7"/>
      <c r="E193" s="6"/>
      <c r="F193" s="6"/>
    </row>
    <row r="194" spans="1:6" s="2" customFormat="1" x14ac:dyDescent="0.2">
      <c r="A194" s="21"/>
      <c r="B194" s="22" t="s">
        <v>598</v>
      </c>
      <c r="C194" s="22" t="s">
        <v>229</v>
      </c>
      <c r="D194" s="7"/>
      <c r="E194" s="6"/>
      <c r="F194" s="6"/>
    </row>
    <row r="195" spans="1:6" s="2" customFormat="1" outlineLevel="1" x14ac:dyDescent="0.2">
      <c r="A195" s="21"/>
      <c r="B195" s="18" t="s">
        <v>598</v>
      </c>
      <c r="C195" s="18" t="s">
        <v>229</v>
      </c>
      <c r="D195" s="7" t="s">
        <v>230</v>
      </c>
      <c r="E195" s="6" t="s">
        <v>232</v>
      </c>
      <c r="F195" s="6"/>
    </row>
    <row r="196" spans="1:6" s="2" customFormat="1" outlineLevel="1" x14ac:dyDescent="0.2">
      <c r="A196" s="21"/>
      <c r="B196" s="18" t="s">
        <v>598</v>
      </c>
      <c r="C196" s="18" t="s">
        <v>229</v>
      </c>
      <c r="D196" s="7" t="s">
        <v>231</v>
      </c>
      <c r="E196" s="6" t="s">
        <v>233</v>
      </c>
      <c r="F196" s="6"/>
    </row>
    <row r="197" spans="1:6" s="2" customFormat="1" outlineLevel="1" x14ac:dyDescent="0.2">
      <c r="A197" s="21"/>
      <c r="B197" s="18" t="s">
        <v>598</v>
      </c>
      <c r="C197" s="18" t="s">
        <v>229</v>
      </c>
      <c r="D197" s="7"/>
      <c r="E197" s="6" t="s">
        <v>234</v>
      </c>
      <c r="F197" s="6"/>
    </row>
    <row r="198" spans="1:6" s="2" customFormat="1" ht="15" outlineLevel="1" x14ac:dyDescent="0.2">
      <c r="A198" s="17" t="s">
        <v>89</v>
      </c>
      <c r="B198" s="18">
        <f>SUBTOTAL(3,B195:B197)</f>
        <v>3</v>
      </c>
      <c r="C198" s="18"/>
      <c r="D198" s="7"/>
      <c r="E198" s="6"/>
      <c r="F198" s="6"/>
    </row>
    <row r="199" spans="1:6" s="2" customFormat="1" x14ac:dyDescent="0.2">
      <c r="A199" s="21"/>
      <c r="B199" s="22" t="s">
        <v>599</v>
      </c>
      <c r="C199" s="22" t="s">
        <v>252</v>
      </c>
      <c r="D199" s="7"/>
      <c r="E199" s="6"/>
      <c r="F199" s="6"/>
    </row>
    <row r="200" spans="1:6" s="2" customFormat="1" outlineLevel="1" x14ac:dyDescent="0.2">
      <c r="A200" s="21"/>
      <c r="B200" s="18" t="s">
        <v>599</v>
      </c>
      <c r="C200" s="18" t="s">
        <v>252</v>
      </c>
      <c r="D200" s="7" t="s">
        <v>235</v>
      </c>
      <c r="E200" s="6" t="s">
        <v>242</v>
      </c>
      <c r="F200" s="6"/>
    </row>
    <row r="201" spans="1:6" s="2" customFormat="1" outlineLevel="1" x14ac:dyDescent="0.2">
      <c r="A201" s="21"/>
      <c r="B201" s="18" t="s">
        <v>599</v>
      </c>
      <c r="C201" s="18" t="s">
        <v>252</v>
      </c>
      <c r="D201" s="7" t="s">
        <v>236</v>
      </c>
      <c r="E201" s="6" t="s">
        <v>243</v>
      </c>
      <c r="F201" s="6"/>
    </row>
    <row r="202" spans="1:6" s="2" customFormat="1" outlineLevel="1" x14ac:dyDescent="0.2">
      <c r="A202" s="21"/>
      <c r="B202" s="18" t="s">
        <v>599</v>
      </c>
      <c r="C202" s="18" t="s">
        <v>252</v>
      </c>
      <c r="D202" s="7" t="s">
        <v>237</v>
      </c>
      <c r="E202" s="6"/>
      <c r="F202" s="6"/>
    </row>
    <row r="203" spans="1:6" s="2" customFormat="1" outlineLevel="1" x14ac:dyDescent="0.2">
      <c r="A203" s="21"/>
      <c r="B203" s="18" t="s">
        <v>599</v>
      </c>
      <c r="C203" s="18" t="s">
        <v>252</v>
      </c>
      <c r="D203" s="7" t="s">
        <v>238</v>
      </c>
      <c r="E203" s="6"/>
      <c r="F203" s="6"/>
    </row>
    <row r="204" spans="1:6" s="2" customFormat="1" outlineLevel="1" x14ac:dyDescent="0.2">
      <c r="A204" s="21"/>
      <c r="B204" s="18" t="s">
        <v>599</v>
      </c>
      <c r="C204" s="18" t="s">
        <v>252</v>
      </c>
      <c r="D204" s="7" t="s">
        <v>239</v>
      </c>
      <c r="E204" s="6"/>
      <c r="F204" s="6"/>
    </row>
    <row r="205" spans="1:6" s="2" customFormat="1" outlineLevel="1" x14ac:dyDescent="0.2">
      <c r="A205" s="21"/>
      <c r="B205" s="18" t="s">
        <v>599</v>
      </c>
      <c r="C205" s="18" t="s">
        <v>252</v>
      </c>
      <c r="D205" s="7" t="s">
        <v>240</v>
      </c>
      <c r="E205" s="6"/>
      <c r="F205" s="6"/>
    </row>
    <row r="206" spans="1:6" s="2" customFormat="1" outlineLevel="1" x14ac:dyDescent="0.2">
      <c r="A206" s="21"/>
      <c r="B206" s="18" t="s">
        <v>599</v>
      </c>
      <c r="C206" s="18" t="s">
        <v>252</v>
      </c>
      <c r="D206" s="7" t="s">
        <v>241</v>
      </c>
      <c r="E206" s="6"/>
      <c r="F206" s="6"/>
    </row>
    <row r="207" spans="1:6" s="2" customFormat="1" ht="15" outlineLevel="1" x14ac:dyDescent="0.2">
      <c r="A207" s="17" t="s">
        <v>89</v>
      </c>
      <c r="B207" s="18">
        <f>SUBTOTAL(3,B200:B206)</f>
        <v>7</v>
      </c>
      <c r="C207" s="18"/>
      <c r="D207" s="7"/>
      <c r="E207" s="6"/>
      <c r="F207" s="6"/>
    </row>
    <row r="208" spans="1:6" s="2" customFormat="1" x14ac:dyDescent="0.2">
      <c r="A208" s="21"/>
      <c r="B208" s="22" t="s">
        <v>600</v>
      </c>
      <c r="C208" s="22" t="s">
        <v>251</v>
      </c>
      <c r="D208" s="7"/>
      <c r="E208" s="6"/>
      <c r="F208" s="6"/>
    </row>
    <row r="209" spans="1:6" s="2" customFormat="1" ht="28.5" outlineLevel="1" x14ac:dyDescent="0.2">
      <c r="A209" s="21"/>
      <c r="B209" s="18" t="s">
        <v>600</v>
      </c>
      <c r="C209" s="18" t="s">
        <v>251</v>
      </c>
      <c r="D209" s="7" t="s">
        <v>244</v>
      </c>
      <c r="E209" s="6" t="s">
        <v>250</v>
      </c>
      <c r="F209" s="6"/>
    </row>
    <row r="210" spans="1:6" s="2" customFormat="1" outlineLevel="1" x14ac:dyDescent="0.2">
      <c r="A210" s="21"/>
      <c r="B210" s="18" t="s">
        <v>600</v>
      </c>
      <c r="C210" s="18" t="s">
        <v>251</v>
      </c>
      <c r="D210" s="7" t="s">
        <v>245</v>
      </c>
      <c r="E210" s="6"/>
      <c r="F210" s="6"/>
    </row>
    <row r="211" spans="1:6" s="2" customFormat="1" outlineLevel="1" x14ac:dyDescent="0.2">
      <c r="A211" s="21"/>
      <c r="B211" s="18" t="s">
        <v>600</v>
      </c>
      <c r="C211" s="18" t="s">
        <v>251</v>
      </c>
      <c r="D211" s="7" t="s">
        <v>246</v>
      </c>
      <c r="E211" s="6"/>
      <c r="F211" s="6"/>
    </row>
    <row r="212" spans="1:6" s="2" customFormat="1" outlineLevel="1" x14ac:dyDescent="0.2">
      <c r="A212" s="21"/>
      <c r="B212" s="18" t="s">
        <v>600</v>
      </c>
      <c r="C212" s="18" t="s">
        <v>251</v>
      </c>
      <c r="D212" s="7" t="s">
        <v>247</v>
      </c>
      <c r="E212" s="6"/>
      <c r="F212" s="6"/>
    </row>
    <row r="213" spans="1:6" s="2" customFormat="1" ht="28.5" outlineLevel="1" x14ac:dyDescent="0.2">
      <c r="A213" s="21"/>
      <c r="B213" s="18" t="s">
        <v>600</v>
      </c>
      <c r="C213" s="18" t="s">
        <v>251</v>
      </c>
      <c r="D213" s="7" t="s">
        <v>248</v>
      </c>
      <c r="E213" s="6"/>
      <c r="F213" s="6"/>
    </row>
    <row r="214" spans="1:6" s="2" customFormat="1" outlineLevel="1" x14ac:dyDescent="0.2">
      <c r="A214" s="21"/>
      <c r="B214" s="18" t="s">
        <v>600</v>
      </c>
      <c r="C214" s="18" t="s">
        <v>251</v>
      </c>
      <c r="D214" s="7" t="s">
        <v>249</v>
      </c>
      <c r="E214" s="6"/>
      <c r="F214" s="6"/>
    </row>
    <row r="215" spans="1:6" s="2" customFormat="1" ht="15" outlineLevel="1" x14ac:dyDescent="0.2">
      <c r="A215" s="17" t="s">
        <v>89</v>
      </c>
      <c r="B215" s="18">
        <f>SUBTOTAL(3,B209:B214)</f>
        <v>6</v>
      </c>
      <c r="C215" s="18"/>
      <c r="D215" s="7"/>
      <c r="E215" s="6"/>
      <c r="F215" s="6"/>
    </row>
    <row r="216" spans="1:6" s="2" customFormat="1" x14ac:dyDescent="0.2">
      <c r="A216" s="21"/>
      <c r="B216" s="22" t="s">
        <v>601</v>
      </c>
      <c r="C216" s="22" t="s">
        <v>269</v>
      </c>
      <c r="D216" s="7"/>
      <c r="E216" s="6"/>
      <c r="F216" s="6"/>
    </row>
    <row r="217" spans="1:6" s="2" customFormat="1" outlineLevel="1" x14ac:dyDescent="0.2">
      <c r="A217" s="21"/>
      <c r="B217" s="18" t="s">
        <v>601</v>
      </c>
      <c r="C217" s="18" t="s">
        <v>269</v>
      </c>
      <c r="D217" s="7" t="s">
        <v>253</v>
      </c>
      <c r="E217" s="6"/>
      <c r="F217" s="6"/>
    </row>
    <row r="218" spans="1:6" s="2" customFormat="1" outlineLevel="1" x14ac:dyDescent="0.2">
      <c r="A218" s="21"/>
      <c r="B218" s="18" t="s">
        <v>601</v>
      </c>
      <c r="C218" s="18" t="s">
        <v>269</v>
      </c>
      <c r="D218" s="7" t="s">
        <v>254</v>
      </c>
      <c r="E218" s="6"/>
      <c r="F218" s="6"/>
    </row>
    <row r="219" spans="1:6" s="2" customFormat="1" outlineLevel="1" x14ac:dyDescent="0.2">
      <c r="A219" s="21"/>
      <c r="B219" s="18" t="s">
        <v>601</v>
      </c>
      <c r="C219" s="18" t="s">
        <v>269</v>
      </c>
      <c r="D219" s="7" t="s">
        <v>255</v>
      </c>
      <c r="E219" s="6"/>
      <c r="F219" s="6"/>
    </row>
    <row r="220" spans="1:6" s="2" customFormat="1" ht="28.5" outlineLevel="1" x14ac:dyDescent="0.2">
      <c r="A220" s="21"/>
      <c r="B220" s="18" t="s">
        <v>601</v>
      </c>
      <c r="C220" s="18" t="s">
        <v>269</v>
      </c>
      <c r="D220" s="7" t="s">
        <v>256</v>
      </c>
      <c r="E220" s="6"/>
      <c r="F220" s="6"/>
    </row>
    <row r="221" spans="1:6" s="2" customFormat="1" outlineLevel="1" x14ac:dyDescent="0.2">
      <c r="A221" s="21"/>
      <c r="B221" s="18" t="s">
        <v>601</v>
      </c>
      <c r="C221" s="18" t="s">
        <v>269</v>
      </c>
      <c r="D221" s="7" t="s">
        <v>257</v>
      </c>
      <c r="E221" s="6"/>
      <c r="F221" s="6"/>
    </row>
    <row r="222" spans="1:6" s="2" customFormat="1" outlineLevel="1" x14ac:dyDescent="0.2">
      <c r="A222" s="21"/>
      <c r="B222" s="18" t="s">
        <v>601</v>
      </c>
      <c r="C222" s="18" t="s">
        <v>269</v>
      </c>
      <c r="D222" s="7" t="s">
        <v>258</v>
      </c>
      <c r="E222" s="6"/>
      <c r="F222" s="6"/>
    </row>
    <row r="223" spans="1:6" s="2" customFormat="1" outlineLevel="1" x14ac:dyDescent="0.2">
      <c r="A223" s="21"/>
      <c r="B223" s="18" t="s">
        <v>601</v>
      </c>
      <c r="C223" s="18" t="s">
        <v>269</v>
      </c>
      <c r="D223" s="7" t="s">
        <v>259</v>
      </c>
      <c r="E223" s="6"/>
      <c r="F223" s="6"/>
    </row>
    <row r="224" spans="1:6" s="2" customFormat="1" outlineLevel="1" x14ac:dyDescent="0.2">
      <c r="A224" s="21"/>
      <c r="B224" s="18" t="s">
        <v>601</v>
      </c>
      <c r="C224" s="18" t="s">
        <v>269</v>
      </c>
      <c r="D224" s="7" t="s">
        <v>260</v>
      </c>
      <c r="E224" s="6"/>
      <c r="F224" s="6"/>
    </row>
    <row r="225" spans="1:6" s="2" customFormat="1" ht="28.5" outlineLevel="1" x14ac:dyDescent="0.2">
      <c r="A225" s="21"/>
      <c r="B225" s="18" t="s">
        <v>601</v>
      </c>
      <c r="C225" s="18" t="s">
        <v>269</v>
      </c>
      <c r="D225" s="7" t="s">
        <v>261</v>
      </c>
      <c r="E225" s="6"/>
      <c r="F225" s="6"/>
    </row>
    <row r="226" spans="1:6" s="2" customFormat="1" outlineLevel="1" x14ac:dyDescent="0.2">
      <c r="A226" s="21"/>
      <c r="B226" s="18" t="s">
        <v>601</v>
      </c>
      <c r="C226" s="18" t="s">
        <v>269</v>
      </c>
      <c r="D226" s="7" t="s">
        <v>262</v>
      </c>
      <c r="E226" s="6"/>
      <c r="F226" s="6"/>
    </row>
    <row r="227" spans="1:6" s="2" customFormat="1" outlineLevel="1" x14ac:dyDescent="0.2">
      <c r="A227" s="21"/>
      <c r="B227" s="18" t="s">
        <v>601</v>
      </c>
      <c r="C227" s="18" t="s">
        <v>269</v>
      </c>
      <c r="D227" s="7" t="s">
        <v>263</v>
      </c>
      <c r="E227" s="6"/>
      <c r="F227" s="6"/>
    </row>
    <row r="228" spans="1:6" s="2" customFormat="1" outlineLevel="1" x14ac:dyDescent="0.2">
      <c r="A228" s="21"/>
      <c r="B228" s="18" t="s">
        <v>601</v>
      </c>
      <c r="C228" s="18" t="s">
        <v>269</v>
      </c>
      <c r="D228" s="7" t="s">
        <v>264</v>
      </c>
      <c r="E228" s="6"/>
      <c r="F228" s="6"/>
    </row>
    <row r="229" spans="1:6" s="2" customFormat="1" outlineLevel="1" x14ac:dyDescent="0.2">
      <c r="A229" s="21"/>
      <c r="B229" s="18" t="s">
        <v>601</v>
      </c>
      <c r="C229" s="18" t="s">
        <v>269</v>
      </c>
      <c r="D229" s="7" t="s">
        <v>265</v>
      </c>
      <c r="E229" s="6"/>
      <c r="F229" s="6"/>
    </row>
    <row r="230" spans="1:6" s="2" customFormat="1" outlineLevel="1" x14ac:dyDescent="0.2">
      <c r="A230" s="21"/>
      <c r="B230" s="18" t="s">
        <v>601</v>
      </c>
      <c r="C230" s="18" t="s">
        <v>269</v>
      </c>
      <c r="D230" s="7" t="s">
        <v>266</v>
      </c>
      <c r="E230" s="6"/>
      <c r="F230" s="6"/>
    </row>
    <row r="231" spans="1:6" s="2" customFormat="1" ht="28.5" outlineLevel="1" x14ac:dyDescent="0.2">
      <c r="A231" s="21"/>
      <c r="B231" s="18" t="s">
        <v>601</v>
      </c>
      <c r="C231" s="18" t="s">
        <v>269</v>
      </c>
      <c r="D231" s="7" t="s">
        <v>267</v>
      </c>
      <c r="E231" s="6"/>
      <c r="F231" s="6"/>
    </row>
    <row r="232" spans="1:6" s="2" customFormat="1" ht="28.5" outlineLevel="1" x14ac:dyDescent="0.2">
      <c r="A232" s="21"/>
      <c r="B232" s="18" t="s">
        <v>601</v>
      </c>
      <c r="C232" s="18" t="s">
        <v>269</v>
      </c>
      <c r="D232" s="7" t="s">
        <v>268</v>
      </c>
      <c r="E232" s="6"/>
      <c r="F232" s="6"/>
    </row>
    <row r="233" spans="1:6" s="2" customFormat="1" ht="15" outlineLevel="1" x14ac:dyDescent="0.2">
      <c r="A233" s="17" t="s">
        <v>89</v>
      </c>
      <c r="B233" s="18">
        <f>SUBTOTAL(3,B217:B232)</f>
        <v>16</v>
      </c>
      <c r="C233" s="18"/>
      <c r="D233" s="7"/>
      <c r="E233" s="6"/>
      <c r="F233" s="6"/>
    </row>
    <row r="234" spans="1:6" s="2" customFormat="1" x14ac:dyDescent="0.2">
      <c r="A234" s="21"/>
      <c r="B234" s="22" t="s">
        <v>602</v>
      </c>
      <c r="C234" s="22" t="s">
        <v>270</v>
      </c>
      <c r="D234" s="7"/>
      <c r="E234" s="6"/>
      <c r="F234" s="6"/>
    </row>
    <row r="235" spans="1:6" s="2" customFormat="1" ht="28.5" outlineLevel="1" x14ac:dyDescent="0.2">
      <c r="A235" s="21"/>
      <c r="B235" s="18" t="s">
        <v>602</v>
      </c>
      <c r="C235" s="18" t="s">
        <v>270</v>
      </c>
      <c r="D235" s="7" t="s">
        <v>271</v>
      </c>
      <c r="E235" s="6" t="s">
        <v>279</v>
      </c>
      <c r="F235" s="6"/>
    </row>
    <row r="236" spans="1:6" s="2" customFormat="1" outlineLevel="1" x14ac:dyDescent="0.2">
      <c r="A236" s="21"/>
      <c r="B236" s="18" t="s">
        <v>602</v>
      </c>
      <c r="C236" s="18" t="s">
        <v>270</v>
      </c>
      <c r="D236" s="7" t="s">
        <v>272</v>
      </c>
      <c r="E236" s="6" t="s">
        <v>280</v>
      </c>
      <c r="F236" s="6"/>
    </row>
    <row r="237" spans="1:6" s="2" customFormat="1" outlineLevel="1" x14ac:dyDescent="0.2">
      <c r="A237" s="21"/>
      <c r="B237" s="18" t="s">
        <v>602</v>
      </c>
      <c r="C237" s="18" t="s">
        <v>270</v>
      </c>
      <c r="D237" s="7" t="s">
        <v>273</v>
      </c>
      <c r="E237" s="6"/>
      <c r="F237" s="6"/>
    </row>
    <row r="238" spans="1:6" s="2" customFormat="1" ht="28.5" outlineLevel="1" x14ac:dyDescent="0.2">
      <c r="A238" s="21"/>
      <c r="B238" s="18" t="s">
        <v>602</v>
      </c>
      <c r="C238" s="18" t="s">
        <v>270</v>
      </c>
      <c r="D238" s="7" t="s">
        <v>274</v>
      </c>
      <c r="E238" s="6"/>
      <c r="F238" s="6"/>
    </row>
    <row r="239" spans="1:6" s="2" customFormat="1" outlineLevel="1" x14ac:dyDescent="0.2">
      <c r="A239" s="21"/>
      <c r="B239" s="18" t="s">
        <v>602</v>
      </c>
      <c r="C239" s="18" t="s">
        <v>270</v>
      </c>
      <c r="D239" s="7" t="s">
        <v>275</v>
      </c>
      <c r="E239" s="6"/>
      <c r="F239" s="6"/>
    </row>
    <row r="240" spans="1:6" s="2" customFormat="1" outlineLevel="1" x14ac:dyDescent="0.2">
      <c r="A240" s="21"/>
      <c r="B240" s="18" t="s">
        <v>602</v>
      </c>
      <c r="C240" s="18" t="s">
        <v>270</v>
      </c>
      <c r="D240" s="7" t="s">
        <v>276</v>
      </c>
      <c r="E240" s="6"/>
      <c r="F240" s="6"/>
    </row>
    <row r="241" spans="1:6" s="2" customFormat="1" outlineLevel="1" x14ac:dyDescent="0.2">
      <c r="A241" s="21"/>
      <c r="B241" s="18" t="s">
        <v>602</v>
      </c>
      <c r="C241" s="18" t="s">
        <v>270</v>
      </c>
      <c r="D241" s="7" t="s">
        <v>277</v>
      </c>
      <c r="E241" s="6"/>
      <c r="F241" s="6"/>
    </row>
    <row r="242" spans="1:6" s="2" customFormat="1" outlineLevel="1" x14ac:dyDescent="0.2">
      <c r="A242" s="21"/>
      <c r="B242" s="18" t="s">
        <v>602</v>
      </c>
      <c r="C242" s="18" t="s">
        <v>270</v>
      </c>
      <c r="D242" s="7" t="s">
        <v>278</v>
      </c>
      <c r="E242" s="6"/>
      <c r="F242" s="6"/>
    </row>
    <row r="243" spans="1:6" s="2" customFormat="1" ht="15" outlineLevel="1" x14ac:dyDescent="0.2">
      <c r="A243" s="17" t="s">
        <v>89</v>
      </c>
      <c r="B243" s="18">
        <f>SUBTOTAL(3,B235:B242)</f>
        <v>8</v>
      </c>
      <c r="C243" s="18"/>
      <c r="D243" s="7"/>
      <c r="E243" s="6"/>
      <c r="F243" s="6"/>
    </row>
    <row r="244" spans="1:6" s="2" customFormat="1" x14ac:dyDescent="0.2">
      <c r="A244" s="21"/>
      <c r="B244" s="22" t="s">
        <v>603</v>
      </c>
      <c r="C244" s="22" t="s">
        <v>281</v>
      </c>
      <c r="D244" s="7"/>
      <c r="E244" s="6"/>
      <c r="F244" s="6"/>
    </row>
    <row r="245" spans="1:6" s="2" customFormat="1" outlineLevel="1" x14ac:dyDescent="0.2">
      <c r="A245" s="21"/>
      <c r="B245" s="18" t="s">
        <v>603</v>
      </c>
      <c r="C245" s="18" t="s">
        <v>281</v>
      </c>
      <c r="D245" s="7" t="s">
        <v>282</v>
      </c>
      <c r="E245" s="6" t="s">
        <v>286</v>
      </c>
      <c r="F245" s="6"/>
    </row>
    <row r="246" spans="1:6" s="2" customFormat="1" outlineLevel="1" x14ac:dyDescent="0.2">
      <c r="A246" s="21"/>
      <c r="B246" s="18" t="s">
        <v>603</v>
      </c>
      <c r="C246" s="18" t="s">
        <v>281</v>
      </c>
      <c r="D246" s="7" t="s">
        <v>283</v>
      </c>
      <c r="E246" s="6" t="s">
        <v>287</v>
      </c>
      <c r="F246" s="6"/>
    </row>
    <row r="247" spans="1:6" s="2" customFormat="1" outlineLevel="1" x14ac:dyDescent="0.2">
      <c r="A247" s="21"/>
      <c r="B247" s="18" t="s">
        <v>603</v>
      </c>
      <c r="C247" s="18" t="s">
        <v>281</v>
      </c>
      <c r="D247" s="7" t="s">
        <v>284</v>
      </c>
      <c r="E247" s="6" t="s">
        <v>288</v>
      </c>
      <c r="F247" s="6"/>
    </row>
    <row r="248" spans="1:6" s="2" customFormat="1" ht="28.5" outlineLevel="1" x14ac:dyDescent="0.2">
      <c r="A248" s="21"/>
      <c r="B248" s="18" t="s">
        <v>603</v>
      </c>
      <c r="C248" s="18" t="s">
        <v>281</v>
      </c>
      <c r="D248" s="7" t="s">
        <v>285</v>
      </c>
      <c r="E248" s="6" t="s">
        <v>289</v>
      </c>
      <c r="F248" s="6"/>
    </row>
    <row r="249" spans="1:6" s="2" customFormat="1" ht="15" outlineLevel="1" x14ac:dyDescent="0.2">
      <c r="A249" s="17" t="s">
        <v>89</v>
      </c>
      <c r="B249" s="18">
        <f>SUBTOTAL(3,B245:B248)</f>
        <v>4</v>
      </c>
      <c r="C249" s="18"/>
      <c r="D249" s="7"/>
      <c r="E249" s="6"/>
      <c r="F249" s="6"/>
    </row>
    <row r="250" spans="1:6" s="2" customFormat="1" x14ac:dyDescent="0.2">
      <c r="A250" s="21"/>
      <c r="B250" s="22" t="s">
        <v>604</v>
      </c>
      <c r="C250" s="22" t="s">
        <v>295</v>
      </c>
      <c r="D250" s="7"/>
      <c r="E250" s="6"/>
      <c r="F250" s="6"/>
    </row>
    <row r="251" spans="1:6" s="2" customFormat="1" ht="28.5" outlineLevel="1" x14ac:dyDescent="0.2">
      <c r="A251" s="21"/>
      <c r="B251" s="18" t="s">
        <v>604</v>
      </c>
      <c r="C251" s="18" t="s">
        <v>295</v>
      </c>
      <c r="D251" s="7" t="s">
        <v>290</v>
      </c>
      <c r="E251" s="6" t="s">
        <v>296</v>
      </c>
      <c r="F251" s="6"/>
    </row>
    <row r="252" spans="1:6" s="2" customFormat="1" outlineLevel="1" x14ac:dyDescent="0.2">
      <c r="A252" s="21"/>
      <c r="B252" s="18" t="s">
        <v>604</v>
      </c>
      <c r="C252" s="18" t="s">
        <v>295</v>
      </c>
      <c r="D252" s="7" t="s">
        <v>291</v>
      </c>
      <c r="E252" s="6" t="s">
        <v>297</v>
      </c>
      <c r="F252" s="6"/>
    </row>
    <row r="253" spans="1:6" s="2" customFormat="1" outlineLevel="1" x14ac:dyDescent="0.2">
      <c r="A253" s="21"/>
      <c r="B253" s="18" t="s">
        <v>604</v>
      </c>
      <c r="C253" s="18" t="s">
        <v>295</v>
      </c>
      <c r="D253" s="7" t="s">
        <v>292</v>
      </c>
      <c r="E253" s="6" t="s">
        <v>298</v>
      </c>
      <c r="F253" s="6"/>
    </row>
    <row r="254" spans="1:6" s="2" customFormat="1" ht="28.5" outlineLevel="1" x14ac:dyDescent="0.2">
      <c r="A254" s="21"/>
      <c r="B254" s="18" t="s">
        <v>604</v>
      </c>
      <c r="C254" s="18" t="s">
        <v>295</v>
      </c>
      <c r="D254" s="7" t="s">
        <v>293</v>
      </c>
      <c r="E254" s="6"/>
      <c r="F254" s="6"/>
    </row>
    <row r="255" spans="1:6" s="2" customFormat="1" outlineLevel="1" x14ac:dyDescent="0.2">
      <c r="A255" s="21"/>
      <c r="B255" s="18" t="s">
        <v>604</v>
      </c>
      <c r="C255" s="18" t="s">
        <v>295</v>
      </c>
      <c r="D255" s="7" t="s">
        <v>294</v>
      </c>
      <c r="E255" s="6"/>
      <c r="F255" s="6"/>
    </row>
    <row r="256" spans="1:6" s="2" customFormat="1" ht="15" outlineLevel="1" x14ac:dyDescent="0.2">
      <c r="A256" s="17" t="s">
        <v>89</v>
      </c>
      <c r="B256" s="18">
        <f>SUBTOTAL(3,B251:B255)</f>
        <v>5</v>
      </c>
      <c r="C256" s="18"/>
      <c r="D256" s="7"/>
      <c r="E256" s="6"/>
      <c r="F256" s="6"/>
    </row>
    <row r="257" spans="1:6" s="2" customFormat="1" x14ac:dyDescent="0.2">
      <c r="A257" s="21"/>
      <c r="B257" s="22" t="s">
        <v>605</v>
      </c>
      <c r="C257" s="22" t="s">
        <v>299</v>
      </c>
      <c r="D257" s="7"/>
      <c r="E257" s="6"/>
      <c r="F257" s="6"/>
    </row>
    <row r="258" spans="1:6" s="2" customFormat="1" ht="28.5" outlineLevel="1" x14ac:dyDescent="0.2">
      <c r="A258" s="21"/>
      <c r="B258" s="18" t="s">
        <v>605</v>
      </c>
      <c r="C258" s="18" t="s">
        <v>299</v>
      </c>
      <c r="D258" s="7" t="s">
        <v>300</v>
      </c>
      <c r="E258" s="6" t="s">
        <v>303</v>
      </c>
      <c r="F258" s="6"/>
    </row>
    <row r="259" spans="1:6" s="2" customFormat="1" ht="28.5" outlineLevel="1" x14ac:dyDescent="0.2">
      <c r="A259" s="21"/>
      <c r="B259" s="18" t="s">
        <v>605</v>
      </c>
      <c r="C259" s="18" t="s">
        <v>299</v>
      </c>
      <c r="D259" s="7" t="s">
        <v>304</v>
      </c>
      <c r="E259" s="6" t="s">
        <v>279</v>
      </c>
      <c r="F259" s="6"/>
    </row>
    <row r="260" spans="1:6" s="2" customFormat="1" outlineLevel="1" x14ac:dyDescent="0.2">
      <c r="A260" s="21"/>
      <c r="B260" s="18" t="s">
        <v>605</v>
      </c>
      <c r="C260" s="18" t="s">
        <v>299</v>
      </c>
      <c r="D260" s="7" t="s">
        <v>305</v>
      </c>
      <c r="E260" s="6"/>
      <c r="F260" s="6"/>
    </row>
    <row r="261" spans="1:6" s="2" customFormat="1" outlineLevel="1" x14ac:dyDescent="0.2">
      <c r="A261" s="21"/>
      <c r="B261" s="18" t="s">
        <v>605</v>
      </c>
      <c r="C261" s="18" t="s">
        <v>299</v>
      </c>
      <c r="D261" s="7" t="s">
        <v>301</v>
      </c>
      <c r="E261" s="6"/>
      <c r="F261" s="6"/>
    </row>
    <row r="262" spans="1:6" s="2" customFormat="1" ht="28.5" outlineLevel="1" x14ac:dyDescent="0.2">
      <c r="A262" s="21"/>
      <c r="B262" s="18" t="s">
        <v>605</v>
      </c>
      <c r="C262" s="18" t="s">
        <v>299</v>
      </c>
      <c r="D262" s="7" t="s">
        <v>302</v>
      </c>
      <c r="E262" s="6"/>
      <c r="F262" s="6"/>
    </row>
    <row r="263" spans="1:6" s="2" customFormat="1" outlineLevel="1" x14ac:dyDescent="0.2">
      <c r="A263" s="21"/>
      <c r="B263" s="18" t="s">
        <v>605</v>
      </c>
      <c r="C263" s="18" t="s">
        <v>299</v>
      </c>
      <c r="D263" s="7" t="s">
        <v>60</v>
      </c>
      <c r="E263" s="6"/>
      <c r="F263" s="6"/>
    </row>
    <row r="264" spans="1:6" s="2" customFormat="1" outlineLevel="1" x14ac:dyDescent="0.2">
      <c r="A264" s="21"/>
      <c r="B264" s="18" t="s">
        <v>605</v>
      </c>
      <c r="C264" s="18" t="s">
        <v>299</v>
      </c>
      <c r="D264" s="7" t="s">
        <v>306</v>
      </c>
      <c r="E264" s="6"/>
      <c r="F264" s="6"/>
    </row>
    <row r="265" spans="1:6" s="2" customFormat="1" ht="15" outlineLevel="1" x14ac:dyDescent="0.2">
      <c r="A265" s="17" t="s">
        <v>89</v>
      </c>
      <c r="B265" s="18">
        <f>SUBTOTAL(3,B258:B264)</f>
        <v>7</v>
      </c>
      <c r="C265" s="18"/>
      <c r="D265" s="7"/>
      <c r="E265" s="6"/>
      <c r="F265" s="6"/>
    </row>
    <row r="266" spans="1:6" s="2" customFormat="1" x14ac:dyDescent="0.2">
      <c r="A266" s="21"/>
      <c r="B266" s="22" t="s">
        <v>606</v>
      </c>
      <c r="C266" s="22" t="s">
        <v>315</v>
      </c>
      <c r="D266" s="7"/>
      <c r="E266" s="6"/>
      <c r="F266" s="6"/>
    </row>
    <row r="267" spans="1:6" s="2" customFormat="1" outlineLevel="1" x14ac:dyDescent="0.2">
      <c r="A267" s="21"/>
      <c r="B267" s="18" t="s">
        <v>606</v>
      </c>
      <c r="C267" s="18" t="s">
        <v>315</v>
      </c>
      <c r="D267" s="7" t="s">
        <v>307</v>
      </c>
      <c r="E267" s="6" t="s">
        <v>316</v>
      </c>
      <c r="F267" s="6"/>
    </row>
    <row r="268" spans="1:6" s="2" customFormat="1" outlineLevel="1" x14ac:dyDescent="0.2">
      <c r="A268" s="21"/>
      <c r="B268" s="18" t="s">
        <v>606</v>
      </c>
      <c r="C268" s="18" t="s">
        <v>315</v>
      </c>
      <c r="D268" s="7" t="s">
        <v>308</v>
      </c>
      <c r="E268" s="6"/>
      <c r="F268" s="6"/>
    </row>
    <row r="269" spans="1:6" s="2" customFormat="1" outlineLevel="1" x14ac:dyDescent="0.2">
      <c r="A269" s="21"/>
      <c r="B269" s="18" t="s">
        <v>606</v>
      </c>
      <c r="C269" s="18" t="s">
        <v>315</v>
      </c>
      <c r="D269" s="7" t="s">
        <v>309</v>
      </c>
      <c r="E269" s="6"/>
      <c r="F269" s="6"/>
    </row>
    <row r="270" spans="1:6" s="2" customFormat="1" outlineLevel="1" x14ac:dyDescent="0.2">
      <c r="A270" s="21"/>
      <c r="B270" s="18" t="s">
        <v>606</v>
      </c>
      <c r="C270" s="18" t="s">
        <v>315</v>
      </c>
      <c r="D270" s="7" t="s">
        <v>310</v>
      </c>
      <c r="E270" s="6"/>
      <c r="F270" s="6"/>
    </row>
    <row r="271" spans="1:6" s="2" customFormat="1" ht="28.5" outlineLevel="1" x14ac:dyDescent="0.2">
      <c r="A271" s="21"/>
      <c r="B271" s="18" t="s">
        <v>606</v>
      </c>
      <c r="C271" s="18" t="s">
        <v>315</v>
      </c>
      <c r="D271" s="7" t="s">
        <v>311</v>
      </c>
      <c r="E271" s="6"/>
      <c r="F271" s="6"/>
    </row>
    <row r="272" spans="1:6" s="2" customFormat="1" outlineLevel="1" x14ac:dyDescent="0.2">
      <c r="A272" s="21"/>
      <c r="B272" s="18" t="s">
        <v>606</v>
      </c>
      <c r="C272" s="18" t="s">
        <v>315</v>
      </c>
      <c r="D272" s="7" t="s">
        <v>312</v>
      </c>
      <c r="E272" s="6"/>
      <c r="F272" s="6"/>
    </row>
    <row r="273" spans="1:6" s="2" customFormat="1" outlineLevel="1" x14ac:dyDescent="0.2">
      <c r="A273" s="21"/>
      <c r="B273" s="18" t="s">
        <v>606</v>
      </c>
      <c r="C273" s="18" t="s">
        <v>315</v>
      </c>
      <c r="D273" s="7" t="s">
        <v>313</v>
      </c>
      <c r="E273" s="6"/>
      <c r="F273" s="6"/>
    </row>
    <row r="274" spans="1:6" s="2" customFormat="1" outlineLevel="1" x14ac:dyDescent="0.2">
      <c r="A274" s="21"/>
      <c r="B274" s="18" t="s">
        <v>606</v>
      </c>
      <c r="C274" s="18" t="s">
        <v>315</v>
      </c>
      <c r="D274" s="7" t="s">
        <v>314</v>
      </c>
      <c r="E274" s="6"/>
      <c r="F274" s="6"/>
    </row>
    <row r="275" spans="1:6" s="2" customFormat="1" ht="15" outlineLevel="1" x14ac:dyDescent="0.2">
      <c r="A275" s="17" t="s">
        <v>89</v>
      </c>
      <c r="B275" s="18">
        <f>SUBTOTAL(3,B267:B274)</f>
        <v>8</v>
      </c>
      <c r="C275" s="18"/>
      <c r="D275" s="7"/>
      <c r="E275" s="6"/>
      <c r="F275" s="6"/>
    </row>
    <row r="276" spans="1:6" s="2" customFormat="1" x14ac:dyDescent="0.2">
      <c r="A276" s="21"/>
      <c r="B276" s="22" t="s">
        <v>607</v>
      </c>
      <c r="C276" s="22" t="s">
        <v>323</v>
      </c>
      <c r="D276" s="7"/>
      <c r="E276" s="6"/>
      <c r="F276" s="6"/>
    </row>
    <row r="277" spans="1:6" s="2" customFormat="1" outlineLevel="1" x14ac:dyDescent="0.2">
      <c r="A277" s="21"/>
      <c r="B277" s="18" t="s">
        <v>607</v>
      </c>
      <c r="C277" s="18" t="s">
        <v>323</v>
      </c>
      <c r="D277" s="7" t="s">
        <v>317</v>
      </c>
      <c r="E277" s="6" t="s">
        <v>324</v>
      </c>
      <c r="F277" s="6"/>
    </row>
    <row r="278" spans="1:6" s="2" customFormat="1" outlineLevel="1" x14ac:dyDescent="0.2">
      <c r="A278" s="21"/>
      <c r="B278" s="18" t="s">
        <v>607</v>
      </c>
      <c r="C278" s="18" t="s">
        <v>323</v>
      </c>
      <c r="D278" s="7" t="s">
        <v>318</v>
      </c>
      <c r="E278" s="6" t="s">
        <v>325</v>
      </c>
      <c r="F278" s="6"/>
    </row>
    <row r="279" spans="1:6" s="2" customFormat="1" outlineLevel="1" x14ac:dyDescent="0.2">
      <c r="A279" s="21"/>
      <c r="B279" s="18" t="s">
        <v>607</v>
      </c>
      <c r="C279" s="18" t="s">
        <v>323</v>
      </c>
      <c r="D279" s="7" t="s">
        <v>319</v>
      </c>
      <c r="E279" s="6" t="s">
        <v>326</v>
      </c>
      <c r="F279" s="6"/>
    </row>
    <row r="280" spans="1:6" s="2" customFormat="1" outlineLevel="1" x14ac:dyDescent="0.2">
      <c r="A280" s="21"/>
      <c r="B280" s="18" t="s">
        <v>607</v>
      </c>
      <c r="C280" s="18" t="s">
        <v>323</v>
      </c>
      <c r="D280" s="7" t="s">
        <v>320</v>
      </c>
      <c r="E280" s="6" t="s">
        <v>327</v>
      </c>
      <c r="F280" s="6"/>
    </row>
    <row r="281" spans="1:6" s="2" customFormat="1" outlineLevel="1" x14ac:dyDescent="0.2">
      <c r="A281" s="21"/>
      <c r="B281" s="18" t="s">
        <v>607</v>
      </c>
      <c r="C281" s="18" t="s">
        <v>323</v>
      </c>
      <c r="D281" s="7" t="s">
        <v>321</v>
      </c>
      <c r="E281" s="6"/>
      <c r="F281" s="6"/>
    </row>
    <row r="282" spans="1:6" s="2" customFormat="1" ht="28.5" outlineLevel="1" x14ac:dyDescent="0.2">
      <c r="A282" s="21"/>
      <c r="B282" s="18" t="s">
        <v>607</v>
      </c>
      <c r="C282" s="18" t="s">
        <v>323</v>
      </c>
      <c r="D282" s="7" t="s">
        <v>322</v>
      </c>
      <c r="E282" s="6"/>
      <c r="F282" s="6"/>
    </row>
    <row r="283" spans="1:6" s="2" customFormat="1" ht="15" outlineLevel="1" x14ac:dyDescent="0.2">
      <c r="A283" s="17" t="s">
        <v>89</v>
      </c>
      <c r="B283" s="18">
        <f>SUBTOTAL(3,B277:B282)</f>
        <v>6</v>
      </c>
      <c r="C283" s="18"/>
      <c r="D283" s="7"/>
      <c r="E283" s="6"/>
      <c r="F283" s="6"/>
    </row>
    <row r="284" spans="1:6" s="2" customFormat="1" x14ac:dyDescent="0.2">
      <c r="A284" s="21"/>
      <c r="B284" s="22" t="s">
        <v>608</v>
      </c>
      <c r="C284" s="22" t="s">
        <v>333</v>
      </c>
      <c r="D284" s="7"/>
      <c r="E284" s="6"/>
      <c r="F284" s="6"/>
    </row>
    <row r="285" spans="1:6" s="2" customFormat="1" outlineLevel="1" x14ac:dyDescent="0.2">
      <c r="A285" s="21"/>
      <c r="B285" s="18" t="s">
        <v>608</v>
      </c>
      <c r="C285" s="18" t="s">
        <v>333</v>
      </c>
      <c r="D285" s="7" t="s">
        <v>328</v>
      </c>
      <c r="E285" s="6" t="s">
        <v>334</v>
      </c>
      <c r="F285" s="6"/>
    </row>
    <row r="286" spans="1:6" s="2" customFormat="1" outlineLevel="1" x14ac:dyDescent="0.2">
      <c r="A286" s="21"/>
      <c r="B286" s="18" t="s">
        <v>608</v>
      </c>
      <c r="C286" s="18" t="s">
        <v>333</v>
      </c>
      <c r="D286" s="7" t="s">
        <v>329</v>
      </c>
      <c r="E286" s="6" t="s">
        <v>335</v>
      </c>
      <c r="F286" s="6"/>
    </row>
    <row r="287" spans="1:6" s="2" customFormat="1" outlineLevel="1" x14ac:dyDescent="0.2">
      <c r="A287" s="21"/>
      <c r="B287" s="18" t="s">
        <v>608</v>
      </c>
      <c r="C287" s="18" t="s">
        <v>333</v>
      </c>
      <c r="D287" s="7" t="s">
        <v>95</v>
      </c>
      <c r="E287" s="6" t="s">
        <v>336</v>
      </c>
      <c r="F287" s="6"/>
    </row>
    <row r="288" spans="1:6" s="2" customFormat="1" outlineLevel="1" x14ac:dyDescent="0.2">
      <c r="A288" s="21"/>
      <c r="B288" s="18" t="s">
        <v>608</v>
      </c>
      <c r="C288" s="18" t="s">
        <v>333</v>
      </c>
      <c r="D288" s="7" t="s">
        <v>330</v>
      </c>
      <c r="E288" s="6" t="s">
        <v>337</v>
      </c>
      <c r="F288" s="6"/>
    </row>
    <row r="289" spans="1:6" s="2" customFormat="1" outlineLevel="1" x14ac:dyDescent="0.2">
      <c r="A289" s="21"/>
      <c r="B289" s="18" t="s">
        <v>608</v>
      </c>
      <c r="C289" s="18" t="s">
        <v>333</v>
      </c>
      <c r="D289" s="7" t="s">
        <v>331</v>
      </c>
      <c r="E289" s="6" t="s">
        <v>338</v>
      </c>
      <c r="F289" s="6"/>
    </row>
    <row r="290" spans="1:6" s="2" customFormat="1" outlineLevel="1" x14ac:dyDescent="0.2">
      <c r="A290" s="21"/>
      <c r="B290" s="18" t="s">
        <v>608</v>
      </c>
      <c r="C290" s="18" t="s">
        <v>333</v>
      </c>
      <c r="D290" s="7" t="s">
        <v>332</v>
      </c>
      <c r="E290" s="6" t="s">
        <v>339</v>
      </c>
      <c r="F290" s="6"/>
    </row>
    <row r="291" spans="1:6" s="2" customFormat="1" ht="15" outlineLevel="1" x14ac:dyDescent="0.2">
      <c r="A291" s="17" t="s">
        <v>89</v>
      </c>
      <c r="B291" s="18">
        <f>SUBTOTAL(3,B285:B290)</f>
        <v>6</v>
      </c>
      <c r="C291" s="18"/>
      <c r="D291" s="7"/>
      <c r="E291" s="6"/>
      <c r="F291" s="6"/>
    </row>
    <row r="292" spans="1:6" s="2" customFormat="1" x14ac:dyDescent="0.2">
      <c r="A292" s="21"/>
      <c r="B292" s="22" t="s">
        <v>609</v>
      </c>
      <c r="C292" s="22" t="s">
        <v>354</v>
      </c>
      <c r="D292" s="7"/>
      <c r="E292" s="6"/>
      <c r="F292" s="6"/>
    </row>
    <row r="293" spans="1:6" s="2" customFormat="1" ht="28.5" outlineLevel="1" x14ac:dyDescent="0.2">
      <c r="A293" s="21"/>
      <c r="B293" s="18" t="s">
        <v>609</v>
      </c>
      <c r="C293" s="18" t="s">
        <v>354</v>
      </c>
      <c r="D293" s="7" t="s">
        <v>340</v>
      </c>
      <c r="E293" s="6" t="s">
        <v>355</v>
      </c>
      <c r="F293" s="6"/>
    </row>
    <row r="294" spans="1:6" s="2" customFormat="1" outlineLevel="1" x14ac:dyDescent="0.2">
      <c r="A294" s="21"/>
      <c r="B294" s="18" t="s">
        <v>609</v>
      </c>
      <c r="C294" s="18" t="s">
        <v>354</v>
      </c>
      <c r="D294" s="7" t="s">
        <v>341</v>
      </c>
      <c r="E294" s="6" t="s">
        <v>70</v>
      </c>
      <c r="F294" s="6"/>
    </row>
    <row r="295" spans="1:6" s="2" customFormat="1" outlineLevel="1" x14ac:dyDescent="0.2">
      <c r="A295" s="21"/>
      <c r="B295" s="18" t="s">
        <v>609</v>
      </c>
      <c r="C295" s="18" t="s">
        <v>354</v>
      </c>
      <c r="D295" s="7" t="s">
        <v>342</v>
      </c>
      <c r="E295" s="6" t="s">
        <v>356</v>
      </c>
      <c r="F295" s="6"/>
    </row>
    <row r="296" spans="1:6" s="2" customFormat="1" outlineLevel="1" x14ac:dyDescent="0.2">
      <c r="A296" s="21"/>
      <c r="B296" s="18" t="s">
        <v>609</v>
      </c>
      <c r="C296" s="18" t="s">
        <v>354</v>
      </c>
      <c r="D296" s="7" t="s">
        <v>343</v>
      </c>
      <c r="E296" s="6"/>
      <c r="F296" s="6"/>
    </row>
    <row r="297" spans="1:6" s="2" customFormat="1" outlineLevel="1" x14ac:dyDescent="0.2">
      <c r="A297" s="21"/>
      <c r="B297" s="18" t="s">
        <v>609</v>
      </c>
      <c r="C297" s="18" t="s">
        <v>354</v>
      </c>
      <c r="D297" s="7" t="s">
        <v>344</v>
      </c>
      <c r="E297" s="6"/>
      <c r="F297" s="6"/>
    </row>
    <row r="298" spans="1:6" s="2" customFormat="1" outlineLevel="1" x14ac:dyDescent="0.2">
      <c r="A298" s="21"/>
      <c r="B298" s="18" t="s">
        <v>609</v>
      </c>
      <c r="C298" s="18" t="s">
        <v>354</v>
      </c>
      <c r="D298" s="7" t="s">
        <v>345</v>
      </c>
      <c r="E298" s="6"/>
      <c r="F298" s="6"/>
    </row>
    <row r="299" spans="1:6" s="2" customFormat="1" outlineLevel="1" x14ac:dyDescent="0.2">
      <c r="A299" s="21"/>
      <c r="B299" s="18" t="s">
        <v>609</v>
      </c>
      <c r="C299" s="18" t="s">
        <v>354</v>
      </c>
      <c r="D299" s="7" t="s">
        <v>346</v>
      </c>
      <c r="E299" s="6"/>
      <c r="F299" s="6"/>
    </row>
    <row r="300" spans="1:6" s="2" customFormat="1" outlineLevel="1" x14ac:dyDescent="0.2">
      <c r="A300" s="21"/>
      <c r="B300" s="18" t="s">
        <v>609</v>
      </c>
      <c r="C300" s="18" t="s">
        <v>354</v>
      </c>
      <c r="D300" s="7" t="s">
        <v>347</v>
      </c>
      <c r="E300" s="6"/>
      <c r="F300" s="6"/>
    </row>
    <row r="301" spans="1:6" s="2" customFormat="1" outlineLevel="1" x14ac:dyDescent="0.2">
      <c r="A301" s="21"/>
      <c r="B301" s="18" t="s">
        <v>609</v>
      </c>
      <c r="C301" s="18" t="s">
        <v>354</v>
      </c>
      <c r="D301" s="7" t="s">
        <v>348</v>
      </c>
      <c r="E301" s="6"/>
      <c r="F301" s="6"/>
    </row>
    <row r="302" spans="1:6" s="2" customFormat="1" outlineLevel="1" x14ac:dyDescent="0.2">
      <c r="A302" s="21"/>
      <c r="B302" s="18" t="s">
        <v>609</v>
      </c>
      <c r="C302" s="18" t="s">
        <v>354</v>
      </c>
      <c r="D302" s="7" t="s">
        <v>349</v>
      </c>
      <c r="E302" s="6"/>
      <c r="F302" s="6"/>
    </row>
    <row r="303" spans="1:6" s="2" customFormat="1" outlineLevel="1" x14ac:dyDescent="0.2">
      <c r="A303" s="21"/>
      <c r="B303" s="18" t="s">
        <v>609</v>
      </c>
      <c r="C303" s="18" t="s">
        <v>354</v>
      </c>
      <c r="D303" s="7" t="s">
        <v>350</v>
      </c>
      <c r="E303" s="6"/>
      <c r="F303" s="6"/>
    </row>
    <row r="304" spans="1:6" s="2" customFormat="1" outlineLevel="1" x14ac:dyDescent="0.2">
      <c r="A304" s="21"/>
      <c r="B304" s="18" t="s">
        <v>609</v>
      </c>
      <c r="C304" s="18" t="s">
        <v>354</v>
      </c>
      <c r="D304" s="7" t="s">
        <v>351</v>
      </c>
      <c r="E304" s="6"/>
      <c r="F304" s="6"/>
    </row>
    <row r="305" spans="1:6" s="2" customFormat="1" outlineLevel="1" x14ac:dyDescent="0.2">
      <c r="A305" s="21"/>
      <c r="B305" s="18" t="s">
        <v>609</v>
      </c>
      <c r="C305" s="18" t="s">
        <v>354</v>
      </c>
      <c r="D305" s="7" t="s">
        <v>352</v>
      </c>
      <c r="E305" s="6"/>
      <c r="F305" s="6"/>
    </row>
    <row r="306" spans="1:6" s="2" customFormat="1" outlineLevel="1" x14ac:dyDescent="0.2">
      <c r="A306" s="21"/>
      <c r="B306" s="18" t="s">
        <v>609</v>
      </c>
      <c r="C306" s="18" t="s">
        <v>354</v>
      </c>
      <c r="D306" s="7" t="s">
        <v>353</v>
      </c>
      <c r="E306" s="6"/>
      <c r="F306" s="6"/>
    </row>
    <row r="307" spans="1:6" s="2" customFormat="1" ht="15" outlineLevel="1" x14ac:dyDescent="0.2">
      <c r="A307" s="17" t="s">
        <v>89</v>
      </c>
      <c r="B307" s="18">
        <f>SUBTOTAL(3,B293:B306)</f>
        <v>14</v>
      </c>
      <c r="C307" s="18"/>
      <c r="D307" s="7"/>
      <c r="E307" s="6"/>
      <c r="F307" s="6"/>
    </row>
    <row r="308" spans="1:6" s="2" customFormat="1" x14ac:dyDescent="0.2">
      <c r="A308" s="21"/>
      <c r="B308" s="22" t="s">
        <v>610</v>
      </c>
      <c r="C308" s="22" t="s">
        <v>357</v>
      </c>
      <c r="D308" s="7"/>
      <c r="E308" s="6"/>
      <c r="F308" s="6"/>
    </row>
    <row r="309" spans="1:6" s="2" customFormat="1" outlineLevel="1" x14ac:dyDescent="0.2">
      <c r="A309" s="21"/>
      <c r="B309" s="18" t="s">
        <v>610</v>
      </c>
      <c r="C309" s="18" t="s">
        <v>357</v>
      </c>
      <c r="D309" s="7" t="s">
        <v>358</v>
      </c>
      <c r="E309" s="6" t="s">
        <v>374</v>
      </c>
      <c r="F309" s="6"/>
    </row>
    <row r="310" spans="1:6" s="2" customFormat="1" outlineLevel="1" x14ac:dyDescent="0.2">
      <c r="A310" s="21"/>
      <c r="B310" s="18" t="s">
        <v>610</v>
      </c>
      <c r="C310" s="18" t="s">
        <v>357</v>
      </c>
      <c r="D310" s="7" t="s">
        <v>359</v>
      </c>
      <c r="E310" s="6" t="s">
        <v>375</v>
      </c>
      <c r="F310" s="6"/>
    </row>
    <row r="311" spans="1:6" s="2" customFormat="1" outlineLevel="1" x14ac:dyDescent="0.2">
      <c r="A311" s="21"/>
      <c r="B311" s="18" t="s">
        <v>610</v>
      </c>
      <c r="C311" s="18" t="s">
        <v>357</v>
      </c>
      <c r="D311" s="7" t="s">
        <v>360</v>
      </c>
      <c r="E311" s="6" t="s">
        <v>376</v>
      </c>
      <c r="F311" s="6"/>
    </row>
    <row r="312" spans="1:6" s="2" customFormat="1" outlineLevel="1" x14ac:dyDescent="0.2">
      <c r="A312" s="21"/>
      <c r="B312" s="18" t="s">
        <v>610</v>
      </c>
      <c r="C312" s="18" t="s">
        <v>357</v>
      </c>
      <c r="D312" s="7" t="s">
        <v>361</v>
      </c>
      <c r="E312" s="6"/>
      <c r="F312" s="6"/>
    </row>
    <row r="313" spans="1:6" s="2" customFormat="1" outlineLevel="1" x14ac:dyDescent="0.2">
      <c r="A313" s="21"/>
      <c r="B313" s="18" t="s">
        <v>610</v>
      </c>
      <c r="C313" s="18" t="s">
        <v>357</v>
      </c>
      <c r="D313" s="7" t="s">
        <v>362</v>
      </c>
      <c r="E313" s="6"/>
      <c r="F313" s="6"/>
    </row>
    <row r="314" spans="1:6" s="2" customFormat="1" outlineLevel="1" x14ac:dyDescent="0.2">
      <c r="A314" s="21"/>
      <c r="B314" s="18" t="s">
        <v>610</v>
      </c>
      <c r="C314" s="18" t="s">
        <v>357</v>
      </c>
      <c r="D314" s="7" t="s">
        <v>363</v>
      </c>
      <c r="E314" s="6"/>
      <c r="F314" s="6"/>
    </row>
    <row r="315" spans="1:6" s="2" customFormat="1" ht="28.5" outlineLevel="1" x14ac:dyDescent="0.2">
      <c r="A315" s="21"/>
      <c r="B315" s="18" t="s">
        <v>610</v>
      </c>
      <c r="C315" s="18" t="s">
        <v>357</v>
      </c>
      <c r="D315" s="7" t="s">
        <v>364</v>
      </c>
      <c r="E315" s="6"/>
      <c r="F315" s="6"/>
    </row>
    <row r="316" spans="1:6" s="2" customFormat="1" outlineLevel="1" x14ac:dyDescent="0.2">
      <c r="A316" s="21"/>
      <c r="B316" s="18" t="s">
        <v>610</v>
      </c>
      <c r="C316" s="18" t="s">
        <v>357</v>
      </c>
      <c r="D316" s="7" t="s">
        <v>177</v>
      </c>
      <c r="E316" s="6"/>
      <c r="F316" s="6"/>
    </row>
    <row r="317" spans="1:6" s="2" customFormat="1" outlineLevel="1" x14ac:dyDescent="0.2">
      <c r="A317" s="21"/>
      <c r="B317" s="18" t="s">
        <v>610</v>
      </c>
      <c r="C317" s="18" t="s">
        <v>357</v>
      </c>
      <c r="D317" s="7" t="s">
        <v>365</v>
      </c>
      <c r="E317" s="6"/>
      <c r="F317" s="6"/>
    </row>
    <row r="318" spans="1:6" s="2" customFormat="1" ht="28.5" outlineLevel="1" x14ac:dyDescent="0.2">
      <c r="A318" s="21"/>
      <c r="B318" s="18" t="s">
        <v>610</v>
      </c>
      <c r="C318" s="18" t="s">
        <v>357</v>
      </c>
      <c r="D318" s="7" t="s">
        <v>366</v>
      </c>
      <c r="E318" s="6"/>
      <c r="F318" s="6"/>
    </row>
    <row r="319" spans="1:6" s="2" customFormat="1" ht="28.5" outlineLevel="1" x14ac:dyDescent="0.2">
      <c r="A319" s="21"/>
      <c r="B319" s="18" t="s">
        <v>610</v>
      </c>
      <c r="C319" s="18" t="s">
        <v>357</v>
      </c>
      <c r="D319" s="7" t="s">
        <v>367</v>
      </c>
      <c r="E319" s="6"/>
      <c r="F319" s="6"/>
    </row>
    <row r="320" spans="1:6" s="2" customFormat="1" outlineLevel="1" x14ac:dyDescent="0.2">
      <c r="A320" s="21"/>
      <c r="B320" s="18" t="s">
        <v>610</v>
      </c>
      <c r="C320" s="18" t="s">
        <v>357</v>
      </c>
      <c r="D320" s="7" t="s">
        <v>368</v>
      </c>
      <c r="E320" s="6"/>
      <c r="F320" s="6"/>
    </row>
    <row r="321" spans="1:6" s="2" customFormat="1" outlineLevel="1" x14ac:dyDescent="0.2">
      <c r="A321" s="21"/>
      <c r="B321" s="18" t="s">
        <v>610</v>
      </c>
      <c r="C321" s="18" t="s">
        <v>357</v>
      </c>
      <c r="D321" s="7" t="s">
        <v>369</v>
      </c>
      <c r="E321" s="6"/>
      <c r="F321" s="6"/>
    </row>
    <row r="322" spans="1:6" s="2" customFormat="1" outlineLevel="1" x14ac:dyDescent="0.2">
      <c r="A322" s="21"/>
      <c r="B322" s="18" t="s">
        <v>610</v>
      </c>
      <c r="C322" s="18" t="s">
        <v>357</v>
      </c>
      <c r="D322" s="7" t="s">
        <v>370</v>
      </c>
      <c r="E322" s="6"/>
      <c r="F322" s="6"/>
    </row>
    <row r="323" spans="1:6" s="2" customFormat="1" outlineLevel="1" x14ac:dyDescent="0.2">
      <c r="A323" s="21"/>
      <c r="B323" s="18" t="s">
        <v>610</v>
      </c>
      <c r="C323" s="18" t="s">
        <v>357</v>
      </c>
      <c r="D323" s="7" t="s">
        <v>371</v>
      </c>
      <c r="E323" s="6"/>
      <c r="F323" s="6"/>
    </row>
    <row r="324" spans="1:6" s="2" customFormat="1" outlineLevel="1" x14ac:dyDescent="0.2">
      <c r="A324" s="21"/>
      <c r="B324" s="18" t="s">
        <v>610</v>
      </c>
      <c r="C324" s="18" t="s">
        <v>357</v>
      </c>
      <c r="D324" s="7" t="s">
        <v>372</v>
      </c>
      <c r="E324" s="6"/>
      <c r="F324" s="6"/>
    </row>
    <row r="325" spans="1:6" s="2" customFormat="1" outlineLevel="1" x14ac:dyDescent="0.2">
      <c r="A325" s="21"/>
      <c r="B325" s="18" t="s">
        <v>610</v>
      </c>
      <c r="C325" s="18" t="s">
        <v>357</v>
      </c>
      <c r="D325" s="7" t="s">
        <v>373</v>
      </c>
      <c r="E325" s="6"/>
      <c r="F325" s="6"/>
    </row>
    <row r="326" spans="1:6" s="2" customFormat="1" ht="15" outlineLevel="1" x14ac:dyDescent="0.2">
      <c r="A326" s="17" t="s">
        <v>89</v>
      </c>
      <c r="B326" s="18">
        <f>SUBTOTAL(3,B309:B325)</f>
        <v>17</v>
      </c>
      <c r="C326" s="18"/>
      <c r="D326" s="7"/>
      <c r="E326" s="6"/>
      <c r="F326" s="6"/>
    </row>
    <row r="327" spans="1:6" s="2" customFormat="1" x14ac:dyDescent="0.2">
      <c r="A327" s="21"/>
      <c r="B327" s="22" t="s">
        <v>611</v>
      </c>
      <c r="C327" s="22" t="s">
        <v>377</v>
      </c>
      <c r="D327" s="7"/>
      <c r="E327" s="6"/>
      <c r="F327" s="6"/>
    </row>
    <row r="328" spans="1:6" s="2" customFormat="1" outlineLevel="1" x14ac:dyDescent="0.2">
      <c r="A328" s="21"/>
      <c r="B328" s="18" t="s">
        <v>611</v>
      </c>
      <c r="C328" s="18" t="s">
        <v>377</v>
      </c>
      <c r="D328" s="7" t="s">
        <v>378</v>
      </c>
      <c r="E328" s="7" t="s">
        <v>384</v>
      </c>
      <c r="F328" s="6"/>
    </row>
    <row r="329" spans="1:6" s="2" customFormat="1" outlineLevel="1" x14ac:dyDescent="0.2">
      <c r="A329" s="21"/>
      <c r="B329" s="18" t="s">
        <v>611</v>
      </c>
      <c r="C329" s="18" t="s">
        <v>377</v>
      </c>
      <c r="D329" s="7" t="s">
        <v>379</v>
      </c>
      <c r="E329" s="7" t="s">
        <v>335</v>
      </c>
      <c r="F329" s="6"/>
    </row>
    <row r="330" spans="1:6" s="2" customFormat="1" outlineLevel="1" x14ac:dyDescent="0.2">
      <c r="A330" s="21"/>
      <c r="B330" s="18" t="s">
        <v>611</v>
      </c>
      <c r="C330" s="18" t="s">
        <v>377</v>
      </c>
      <c r="D330" s="7" t="s">
        <v>380</v>
      </c>
      <c r="E330" s="7"/>
      <c r="F330" s="6"/>
    </row>
    <row r="331" spans="1:6" s="2" customFormat="1" outlineLevel="1" x14ac:dyDescent="0.2">
      <c r="A331" s="21"/>
      <c r="B331" s="18" t="s">
        <v>611</v>
      </c>
      <c r="C331" s="18" t="s">
        <v>377</v>
      </c>
      <c r="D331" s="7" t="s">
        <v>381</v>
      </c>
      <c r="E331" s="7"/>
      <c r="F331" s="6"/>
    </row>
    <row r="332" spans="1:6" s="2" customFormat="1" ht="28.5" outlineLevel="1" x14ac:dyDescent="0.2">
      <c r="A332" s="21"/>
      <c r="B332" s="18" t="s">
        <v>611</v>
      </c>
      <c r="C332" s="18" t="s">
        <v>377</v>
      </c>
      <c r="D332" s="7" t="s">
        <v>382</v>
      </c>
      <c r="E332" s="7"/>
      <c r="F332" s="6"/>
    </row>
    <row r="333" spans="1:6" s="2" customFormat="1" outlineLevel="1" x14ac:dyDescent="0.2">
      <c r="A333" s="21"/>
      <c r="B333" s="18" t="s">
        <v>611</v>
      </c>
      <c r="C333" s="18" t="s">
        <v>377</v>
      </c>
      <c r="D333" s="7" t="s">
        <v>383</v>
      </c>
      <c r="E333" s="7"/>
      <c r="F333" s="6"/>
    </row>
    <row r="334" spans="1:6" s="2" customFormat="1" ht="15" outlineLevel="1" x14ac:dyDescent="0.2">
      <c r="A334" s="17" t="s">
        <v>89</v>
      </c>
      <c r="B334" s="18">
        <f>SUBTOTAL(3,B328:B333)</f>
        <v>6</v>
      </c>
      <c r="C334" s="18"/>
      <c r="D334" s="7"/>
      <c r="E334" s="7"/>
      <c r="F334" s="6"/>
    </row>
    <row r="335" spans="1:6" s="2" customFormat="1" x14ac:dyDescent="0.2">
      <c r="A335" s="21"/>
      <c r="B335" s="22" t="s">
        <v>612</v>
      </c>
      <c r="C335" s="22" t="s">
        <v>385</v>
      </c>
      <c r="D335" s="7"/>
      <c r="E335" s="7"/>
      <c r="F335" s="6"/>
    </row>
    <row r="336" spans="1:6" s="2" customFormat="1" ht="28.5" outlineLevel="1" x14ac:dyDescent="0.2">
      <c r="A336" s="21"/>
      <c r="B336" s="18" t="s">
        <v>612</v>
      </c>
      <c r="C336" s="18" t="s">
        <v>385</v>
      </c>
      <c r="D336" s="7" t="s">
        <v>386</v>
      </c>
      <c r="E336" s="6" t="s">
        <v>388</v>
      </c>
      <c r="F336" s="6"/>
    </row>
    <row r="337" spans="1:6" s="2" customFormat="1" outlineLevel="1" x14ac:dyDescent="0.2">
      <c r="A337" s="21"/>
      <c r="B337" s="18" t="s">
        <v>612</v>
      </c>
      <c r="C337" s="18" t="s">
        <v>385</v>
      </c>
      <c r="D337" s="7" t="s">
        <v>387</v>
      </c>
      <c r="E337" s="6"/>
      <c r="F337" s="6"/>
    </row>
    <row r="338" spans="1:6" s="2" customFormat="1" ht="15" outlineLevel="1" x14ac:dyDescent="0.2">
      <c r="A338" s="17" t="s">
        <v>89</v>
      </c>
      <c r="B338" s="18">
        <f>SUBTOTAL(3,B336:B337)</f>
        <v>2</v>
      </c>
      <c r="C338" s="18"/>
      <c r="D338" s="7"/>
      <c r="E338" s="6"/>
      <c r="F338" s="6"/>
    </row>
    <row r="339" spans="1:6" s="2" customFormat="1" x14ac:dyDescent="0.2">
      <c r="A339" s="21"/>
      <c r="B339" s="22" t="s">
        <v>613</v>
      </c>
      <c r="C339" s="22" t="s">
        <v>389</v>
      </c>
      <c r="D339" s="7"/>
      <c r="E339" s="6"/>
      <c r="F339" s="6"/>
    </row>
    <row r="340" spans="1:6" s="2" customFormat="1" ht="28.5" outlineLevel="1" x14ac:dyDescent="0.2">
      <c r="A340" s="21"/>
      <c r="B340" s="18" t="s">
        <v>613</v>
      </c>
      <c r="C340" s="18" t="s">
        <v>389</v>
      </c>
      <c r="D340" s="7" t="s">
        <v>390</v>
      </c>
      <c r="E340" s="6"/>
      <c r="F340" s="6"/>
    </row>
    <row r="341" spans="1:6" s="2" customFormat="1" outlineLevel="1" x14ac:dyDescent="0.2">
      <c r="A341" s="21"/>
      <c r="B341" s="18" t="s">
        <v>613</v>
      </c>
      <c r="C341" s="18" t="s">
        <v>389</v>
      </c>
      <c r="D341" s="7" t="s">
        <v>391</v>
      </c>
      <c r="E341" s="6"/>
      <c r="F341" s="6"/>
    </row>
    <row r="342" spans="1:6" s="2" customFormat="1" outlineLevel="1" x14ac:dyDescent="0.2">
      <c r="A342" s="21"/>
      <c r="B342" s="18" t="s">
        <v>613</v>
      </c>
      <c r="C342" s="18" t="s">
        <v>389</v>
      </c>
      <c r="D342" s="7" t="s">
        <v>392</v>
      </c>
      <c r="E342" s="6"/>
      <c r="F342" s="6"/>
    </row>
    <row r="343" spans="1:6" s="2" customFormat="1" outlineLevel="1" x14ac:dyDescent="0.2">
      <c r="A343" s="21"/>
      <c r="B343" s="18" t="s">
        <v>613</v>
      </c>
      <c r="C343" s="18" t="s">
        <v>389</v>
      </c>
      <c r="D343" s="7" t="s">
        <v>393</v>
      </c>
      <c r="E343" s="6"/>
      <c r="F343" s="6"/>
    </row>
    <row r="344" spans="1:6" s="2" customFormat="1" ht="15" outlineLevel="1" x14ac:dyDescent="0.2">
      <c r="A344" s="17" t="s">
        <v>89</v>
      </c>
      <c r="B344" s="18">
        <f>SUBTOTAL(3,B340:B343)</f>
        <v>4</v>
      </c>
      <c r="C344" s="18"/>
      <c r="D344" s="7"/>
      <c r="E344" s="6"/>
      <c r="F344" s="6"/>
    </row>
    <row r="345" spans="1:6" s="2" customFormat="1" x14ac:dyDescent="0.2">
      <c r="A345" s="21"/>
      <c r="B345" s="22" t="s">
        <v>614</v>
      </c>
      <c r="C345" s="22" t="s">
        <v>407</v>
      </c>
      <c r="D345" s="7"/>
      <c r="E345" s="6"/>
      <c r="F345" s="6"/>
    </row>
    <row r="346" spans="1:6" s="2" customFormat="1" outlineLevel="1" x14ac:dyDescent="0.2">
      <c r="A346" s="21"/>
      <c r="B346" s="18" t="s">
        <v>614</v>
      </c>
      <c r="C346" s="18" t="s">
        <v>407</v>
      </c>
      <c r="D346" s="7" t="s">
        <v>394</v>
      </c>
      <c r="E346" s="6" t="s">
        <v>408</v>
      </c>
      <c r="F346" s="6"/>
    </row>
    <row r="347" spans="1:6" s="2" customFormat="1" outlineLevel="1" x14ac:dyDescent="0.2">
      <c r="A347" s="21"/>
      <c r="B347" s="18" t="s">
        <v>614</v>
      </c>
      <c r="C347" s="18" t="s">
        <v>407</v>
      </c>
      <c r="D347" s="7" t="s">
        <v>395</v>
      </c>
      <c r="E347" s="6" t="s">
        <v>409</v>
      </c>
      <c r="F347" s="6"/>
    </row>
    <row r="348" spans="1:6" s="2" customFormat="1" outlineLevel="1" x14ac:dyDescent="0.2">
      <c r="A348" s="21"/>
      <c r="B348" s="18" t="s">
        <v>614</v>
      </c>
      <c r="C348" s="18" t="s">
        <v>407</v>
      </c>
      <c r="D348" s="7" t="s">
        <v>396</v>
      </c>
      <c r="E348" s="6"/>
      <c r="F348" s="6"/>
    </row>
    <row r="349" spans="1:6" s="2" customFormat="1" outlineLevel="1" x14ac:dyDescent="0.2">
      <c r="A349" s="21"/>
      <c r="B349" s="18" t="s">
        <v>614</v>
      </c>
      <c r="C349" s="18" t="s">
        <v>407</v>
      </c>
      <c r="D349" s="7" t="s">
        <v>397</v>
      </c>
      <c r="E349" s="6"/>
      <c r="F349" s="6"/>
    </row>
    <row r="350" spans="1:6" s="2" customFormat="1" outlineLevel="1" x14ac:dyDescent="0.2">
      <c r="A350" s="21"/>
      <c r="B350" s="18" t="s">
        <v>614</v>
      </c>
      <c r="C350" s="18" t="s">
        <v>407</v>
      </c>
      <c r="D350" s="7" t="s">
        <v>95</v>
      </c>
      <c r="E350" s="6"/>
      <c r="F350" s="6"/>
    </row>
    <row r="351" spans="1:6" s="2" customFormat="1" outlineLevel="1" x14ac:dyDescent="0.2">
      <c r="A351" s="21"/>
      <c r="B351" s="18" t="s">
        <v>614</v>
      </c>
      <c r="C351" s="18" t="s">
        <v>407</v>
      </c>
      <c r="D351" s="7" t="s">
        <v>398</v>
      </c>
      <c r="E351" s="6"/>
      <c r="F351" s="6"/>
    </row>
    <row r="352" spans="1:6" s="2" customFormat="1" ht="28.5" outlineLevel="1" x14ac:dyDescent="0.2">
      <c r="A352" s="21"/>
      <c r="B352" s="18" t="s">
        <v>614</v>
      </c>
      <c r="C352" s="18" t="s">
        <v>407</v>
      </c>
      <c r="D352" s="7" t="s">
        <v>399</v>
      </c>
      <c r="E352" s="6"/>
      <c r="F352" s="6"/>
    </row>
    <row r="353" spans="1:6" s="2" customFormat="1" outlineLevel="1" x14ac:dyDescent="0.2">
      <c r="A353" s="21"/>
      <c r="B353" s="18" t="s">
        <v>614</v>
      </c>
      <c r="C353" s="18" t="s">
        <v>407</v>
      </c>
      <c r="D353" s="7" t="s">
        <v>400</v>
      </c>
      <c r="E353" s="6"/>
      <c r="F353" s="6"/>
    </row>
    <row r="354" spans="1:6" s="2" customFormat="1" outlineLevel="1" x14ac:dyDescent="0.2">
      <c r="A354" s="21"/>
      <c r="B354" s="18" t="s">
        <v>614</v>
      </c>
      <c r="C354" s="18" t="s">
        <v>407</v>
      </c>
      <c r="D354" s="7" t="s">
        <v>401</v>
      </c>
      <c r="E354" s="6"/>
      <c r="F354" s="6"/>
    </row>
    <row r="355" spans="1:6" s="2" customFormat="1" outlineLevel="1" x14ac:dyDescent="0.2">
      <c r="A355" s="21"/>
      <c r="B355" s="18" t="s">
        <v>614</v>
      </c>
      <c r="C355" s="18" t="s">
        <v>407</v>
      </c>
      <c r="D355" s="7" t="s">
        <v>402</v>
      </c>
      <c r="E355" s="6"/>
      <c r="F355" s="6"/>
    </row>
    <row r="356" spans="1:6" s="2" customFormat="1" outlineLevel="1" x14ac:dyDescent="0.2">
      <c r="A356" s="21"/>
      <c r="B356" s="18" t="s">
        <v>614</v>
      </c>
      <c r="C356" s="18" t="s">
        <v>407</v>
      </c>
      <c r="D356" s="7" t="s">
        <v>403</v>
      </c>
      <c r="E356" s="6"/>
      <c r="F356" s="6"/>
    </row>
    <row r="357" spans="1:6" s="2" customFormat="1" outlineLevel="1" x14ac:dyDescent="0.2">
      <c r="A357" s="21"/>
      <c r="B357" s="18" t="s">
        <v>614</v>
      </c>
      <c r="C357" s="18" t="s">
        <v>407</v>
      </c>
      <c r="D357" s="7" t="s">
        <v>404</v>
      </c>
      <c r="E357" s="6"/>
      <c r="F357" s="6"/>
    </row>
    <row r="358" spans="1:6" s="2" customFormat="1" outlineLevel="1" x14ac:dyDescent="0.2">
      <c r="A358" s="21"/>
      <c r="B358" s="18" t="s">
        <v>614</v>
      </c>
      <c r="C358" s="18" t="s">
        <v>407</v>
      </c>
      <c r="D358" s="7" t="s">
        <v>405</v>
      </c>
      <c r="E358" s="6"/>
      <c r="F358" s="6"/>
    </row>
    <row r="359" spans="1:6" s="2" customFormat="1" outlineLevel="1" x14ac:dyDescent="0.2">
      <c r="A359" s="21"/>
      <c r="B359" s="18" t="s">
        <v>614</v>
      </c>
      <c r="C359" s="18" t="s">
        <v>407</v>
      </c>
      <c r="D359" s="7" t="s">
        <v>406</v>
      </c>
      <c r="E359" s="6"/>
      <c r="F359" s="6"/>
    </row>
    <row r="360" spans="1:6" s="2" customFormat="1" ht="15" outlineLevel="1" x14ac:dyDescent="0.2">
      <c r="A360" s="17" t="s">
        <v>89</v>
      </c>
      <c r="B360" s="18">
        <f>SUBTOTAL(3,B346:B359)</f>
        <v>14</v>
      </c>
      <c r="C360" s="18"/>
      <c r="D360" s="7"/>
      <c r="E360" s="6"/>
      <c r="F360" s="6"/>
    </row>
    <row r="361" spans="1:6" s="2" customFormat="1" x14ac:dyDescent="0.2">
      <c r="A361" s="21"/>
      <c r="B361" s="22" t="s">
        <v>615</v>
      </c>
      <c r="C361" s="22" t="s">
        <v>410</v>
      </c>
      <c r="D361" s="7"/>
      <c r="E361" s="6"/>
      <c r="F361" s="6"/>
    </row>
    <row r="362" spans="1:6" s="2" customFormat="1" outlineLevel="1" x14ac:dyDescent="0.2">
      <c r="A362" s="21"/>
      <c r="B362" s="18" t="s">
        <v>615</v>
      </c>
      <c r="C362" s="18" t="s">
        <v>410</v>
      </c>
      <c r="D362" s="7" t="s">
        <v>411</v>
      </c>
      <c r="E362" s="6" t="s">
        <v>422</v>
      </c>
      <c r="F362" s="6"/>
    </row>
    <row r="363" spans="1:6" s="2" customFormat="1" outlineLevel="1" x14ac:dyDescent="0.2">
      <c r="A363" s="21"/>
      <c r="B363" s="18" t="s">
        <v>615</v>
      </c>
      <c r="C363" s="18" t="s">
        <v>410</v>
      </c>
      <c r="D363" s="7" t="s">
        <v>412</v>
      </c>
      <c r="E363" s="6"/>
      <c r="F363" s="6"/>
    </row>
    <row r="364" spans="1:6" s="2" customFormat="1" outlineLevel="1" x14ac:dyDescent="0.2">
      <c r="A364" s="21"/>
      <c r="B364" s="18" t="s">
        <v>615</v>
      </c>
      <c r="C364" s="18" t="s">
        <v>410</v>
      </c>
      <c r="D364" s="7" t="s">
        <v>413</v>
      </c>
      <c r="E364" s="6"/>
      <c r="F364" s="6"/>
    </row>
    <row r="365" spans="1:6" s="2" customFormat="1" outlineLevel="1" x14ac:dyDescent="0.2">
      <c r="A365" s="21"/>
      <c r="B365" s="18" t="s">
        <v>615</v>
      </c>
      <c r="C365" s="18" t="s">
        <v>410</v>
      </c>
      <c r="D365" s="7" t="s">
        <v>414</v>
      </c>
      <c r="E365" s="6"/>
      <c r="F365" s="6"/>
    </row>
    <row r="366" spans="1:6" s="2" customFormat="1" outlineLevel="1" x14ac:dyDescent="0.2">
      <c r="A366" s="21"/>
      <c r="B366" s="18" t="s">
        <v>615</v>
      </c>
      <c r="C366" s="18" t="s">
        <v>410</v>
      </c>
      <c r="D366" s="7" t="s">
        <v>415</v>
      </c>
      <c r="E366" s="6"/>
      <c r="F366" s="6"/>
    </row>
    <row r="367" spans="1:6" s="2" customFormat="1" ht="28.5" outlineLevel="1" x14ac:dyDescent="0.2">
      <c r="A367" s="21"/>
      <c r="B367" s="18" t="s">
        <v>615</v>
      </c>
      <c r="C367" s="18" t="s">
        <v>410</v>
      </c>
      <c r="D367" s="7" t="s">
        <v>416</v>
      </c>
      <c r="E367" s="6"/>
      <c r="F367" s="6"/>
    </row>
    <row r="368" spans="1:6" s="2" customFormat="1" outlineLevel="1" x14ac:dyDescent="0.2">
      <c r="A368" s="21"/>
      <c r="B368" s="18" t="s">
        <v>615</v>
      </c>
      <c r="C368" s="18" t="s">
        <v>410</v>
      </c>
      <c r="D368" s="7" t="s">
        <v>417</v>
      </c>
      <c r="E368" s="6"/>
      <c r="F368" s="6"/>
    </row>
    <row r="369" spans="1:6" s="2" customFormat="1" ht="28.5" outlineLevel="1" x14ac:dyDescent="0.2">
      <c r="A369" s="21"/>
      <c r="B369" s="18" t="s">
        <v>615</v>
      </c>
      <c r="C369" s="18" t="s">
        <v>410</v>
      </c>
      <c r="D369" s="7" t="s">
        <v>418</v>
      </c>
      <c r="E369" s="6"/>
      <c r="F369" s="6"/>
    </row>
    <row r="370" spans="1:6" s="2" customFormat="1" outlineLevel="1" x14ac:dyDescent="0.2">
      <c r="A370" s="21"/>
      <c r="B370" s="18" t="s">
        <v>615</v>
      </c>
      <c r="C370" s="18" t="s">
        <v>410</v>
      </c>
      <c r="D370" s="7" t="s">
        <v>419</v>
      </c>
      <c r="E370" s="6"/>
      <c r="F370" s="6"/>
    </row>
    <row r="371" spans="1:6" s="2" customFormat="1" ht="28.5" outlineLevel="1" x14ac:dyDescent="0.2">
      <c r="A371" s="21"/>
      <c r="B371" s="18" t="s">
        <v>615</v>
      </c>
      <c r="C371" s="18" t="s">
        <v>410</v>
      </c>
      <c r="D371" s="7" t="s">
        <v>420</v>
      </c>
      <c r="E371" s="6"/>
      <c r="F371" s="6"/>
    </row>
    <row r="372" spans="1:6" s="2" customFormat="1" outlineLevel="1" x14ac:dyDescent="0.2">
      <c r="A372" s="21"/>
      <c r="B372" s="18" t="s">
        <v>615</v>
      </c>
      <c r="C372" s="18" t="s">
        <v>410</v>
      </c>
      <c r="D372" s="7" t="s">
        <v>421</v>
      </c>
      <c r="E372" s="6"/>
      <c r="F372" s="6"/>
    </row>
    <row r="373" spans="1:6" s="2" customFormat="1" ht="15" outlineLevel="1" x14ac:dyDescent="0.2">
      <c r="A373" s="17" t="s">
        <v>89</v>
      </c>
      <c r="B373" s="18">
        <f>SUBTOTAL(3,B362:B372)</f>
        <v>11</v>
      </c>
      <c r="C373" s="18"/>
      <c r="D373" s="7"/>
      <c r="E373" s="6"/>
      <c r="F373" s="6"/>
    </row>
    <row r="374" spans="1:6" s="2" customFormat="1" x14ac:dyDescent="0.2">
      <c r="A374" s="21"/>
      <c r="B374" s="22" t="s">
        <v>616</v>
      </c>
      <c r="C374" s="22" t="s">
        <v>423</v>
      </c>
      <c r="D374" s="7"/>
      <c r="E374" s="6"/>
      <c r="F374" s="6"/>
    </row>
    <row r="375" spans="1:6" s="2" customFormat="1" outlineLevel="1" x14ac:dyDescent="0.2">
      <c r="A375" s="21"/>
      <c r="B375" s="18" t="s">
        <v>616</v>
      </c>
      <c r="C375" s="18" t="s">
        <v>423</v>
      </c>
      <c r="D375" s="7" t="s">
        <v>424</v>
      </c>
      <c r="E375" s="6" t="s">
        <v>436</v>
      </c>
      <c r="F375" s="6"/>
    </row>
    <row r="376" spans="1:6" s="2" customFormat="1" outlineLevel="1" x14ac:dyDescent="0.2">
      <c r="A376" s="21"/>
      <c r="B376" s="18" t="s">
        <v>616</v>
      </c>
      <c r="C376" s="18" t="s">
        <v>423</v>
      </c>
      <c r="D376" s="7" t="s">
        <v>425</v>
      </c>
      <c r="E376" s="6"/>
      <c r="F376" s="6"/>
    </row>
    <row r="377" spans="1:6" s="2" customFormat="1" ht="28.5" outlineLevel="1" x14ac:dyDescent="0.2">
      <c r="A377" s="21"/>
      <c r="B377" s="18" t="s">
        <v>616</v>
      </c>
      <c r="C377" s="18" t="s">
        <v>423</v>
      </c>
      <c r="D377" s="7" t="s">
        <v>426</v>
      </c>
      <c r="E377" s="6"/>
      <c r="F377" s="6"/>
    </row>
    <row r="378" spans="1:6" s="2" customFormat="1" ht="28.5" outlineLevel="1" x14ac:dyDescent="0.2">
      <c r="A378" s="21"/>
      <c r="B378" s="18" t="s">
        <v>616</v>
      </c>
      <c r="C378" s="18" t="s">
        <v>423</v>
      </c>
      <c r="D378" s="7" t="s">
        <v>427</v>
      </c>
      <c r="E378" s="6"/>
      <c r="F378" s="6"/>
    </row>
    <row r="379" spans="1:6" s="2" customFormat="1" outlineLevel="1" x14ac:dyDescent="0.2">
      <c r="A379" s="21"/>
      <c r="B379" s="18" t="s">
        <v>616</v>
      </c>
      <c r="C379" s="18" t="s">
        <v>423</v>
      </c>
      <c r="D379" s="7" t="s">
        <v>259</v>
      </c>
      <c r="E379" s="6"/>
      <c r="F379" s="6"/>
    </row>
    <row r="380" spans="1:6" s="2" customFormat="1" outlineLevel="1" x14ac:dyDescent="0.2">
      <c r="A380" s="21"/>
      <c r="B380" s="18" t="s">
        <v>616</v>
      </c>
      <c r="C380" s="18" t="s">
        <v>423</v>
      </c>
      <c r="D380" s="7" t="s">
        <v>428</v>
      </c>
      <c r="E380" s="6"/>
      <c r="F380" s="6"/>
    </row>
    <row r="381" spans="1:6" s="2" customFormat="1" outlineLevel="1" x14ac:dyDescent="0.2">
      <c r="A381" s="21"/>
      <c r="B381" s="18" t="s">
        <v>616</v>
      </c>
      <c r="C381" s="18" t="s">
        <v>423</v>
      </c>
      <c r="D381" s="7" t="s">
        <v>429</v>
      </c>
      <c r="E381" s="6"/>
      <c r="F381" s="6"/>
    </row>
    <row r="382" spans="1:6" s="2" customFormat="1" outlineLevel="1" x14ac:dyDescent="0.2">
      <c r="A382" s="21"/>
      <c r="B382" s="18" t="s">
        <v>616</v>
      </c>
      <c r="C382" s="18" t="s">
        <v>423</v>
      </c>
      <c r="D382" s="7" t="s">
        <v>430</v>
      </c>
      <c r="E382" s="6"/>
      <c r="F382" s="6"/>
    </row>
    <row r="383" spans="1:6" s="2" customFormat="1" outlineLevel="1" x14ac:dyDescent="0.2">
      <c r="A383" s="21"/>
      <c r="B383" s="18" t="s">
        <v>616</v>
      </c>
      <c r="C383" s="18" t="s">
        <v>423</v>
      </c>
      <c r="D383" s="7" t="s">
        <v>431</v>
      </c>
      <c r="E383" s="6"/>
      <c r="F383" s="6"/>
    </row>
    <row r="384" spans="1:6" s="2" customFormat="1" outlineLevel="1" x14ac:dyDescent="0.2">
      <c r="A384" s="21"/>
      <c r="B384" s="18" t="s">
        <v>616</v>
      </c>
      <c r="C384" s="18" t="s">
        <v>423</v>
      </c>
      <c r="D384" s="7" t="s">
        <v>432</v>
      </c>
      <c r="E384" s="6"/>
      <c r="F384" s="6"/>
    </row>
    <row r="385" spans="1:6" s="2" customFormat="1" outlineLevel="1" x14ac:dyDescent="0.2">
      <c r="A385" s="21"/>
      <c r="B385" s="18" t="s">
        <v>616</v>
      </c>
      <c r="C385" s="18" t="s">
        <v>423</v>
      </c>
      <c r="D385" s="7" t="s">
        <v>433</v>
      </c>
      <c r="E385" s="6"/>
      <c r="F385" s="6"/>
    </row>
    <row r="386" spans="1:6" s="2" customFormat="1" outlineLevel="1" x14ac:dyDescent="0.2">
      <c r="A386" s="21"/>
      <c r="B386" s="18" t="s">
        <v>616</v>
      </c>
      <c r="C386" s="18" t="s">
        <v>423</v>
      </c>
      <c r="D386" s="7" t="s">
        <v>434</v>
      </c>
      <c r="E386" s="6"/>
      <c r="F386" s="6"/>
    </row>
    <row r="387" spans="1:6" s="2" customFormat="1" outlineLevel="1" x14ac:dyDescent="0.2">
      <c r="A387" s="21"/>
      <c r="B387" s="18" t="s">
        <v>616</v>
      </c>
      <c r="C387" s="18" t="s">
        <v>423</v>
      </c>
      <c r="D387" s="7" t="s">
        <v>435</v>
      </c>
      <c r="E387" s="6"/>
      <c r="F387" s="6"/>
    </row>
    <row r="388" spans="1:6" s="2" customFormat="1" ht="15" outlineLevel="1" x14ac:dyDescent="0.2">
      <c r="A388" s="17" t="s">
        <v>89</v>
      </c>
      <c r="B388" s="18">
        <f>SUBTOTAL(3,B375:B387)</f>
        <v>13</v>
      </c>
      <c r="C388" s="18"/>
      <c r="D388" s="7"/>
      <c r="E388" s="6"/>
      <c r="F388" s="6"/>
    </row>
    <row r="389" spans="1:6" s="2" customFormat="1" x14ac:dyDescent="0.2">
      <c r="A389" s="21"/>
      <c r="B389" s="22" t="s">
        <v>617</v>
      </c>
      <c r="C389" s="22" t="s">
        <v>448</v>
      </c>
      <c r="D389" s="7"/>
      <c r="E389" s="6"/>
      <c r="F389" s="6"/>
    </row>
    <row r="390" spans="1:6" s="2" customFormat="1" ht="28.5" outlineLevel="1" x14ac:dyDescent="0.2">
      <c r="A390" s="21"/>
      <c r="B390" s="18" t="s">
        <v>617</v>
      </c>
      <c r="C390" s="18" t="s">
        <v>448</v>
      </c>
      <c r="D390" s="7" t="s">
        <v>437</v>
      </c>
      <c r="E390" s="6" t="s">
        <v>450</v>
      </c>
      <c r="F390" s="6"/>
    </row>
    <row r="391" spans="1:6" s="2" customFormat="1" outlineLevel="1" x14ac:dyDescent="0.2">
      <c r="A391" s="21"/>
      <c r="B391" s="18" t="s">
        <v>617</v>
      </c>
      <c r="C391" s="18" t="s">
        <v>448</v>
      </c>
      <c r="D391" s="7" t="s">
        <v>438</v>
      </c>
      <c r="E391" s="6" t="s">
        <v>449</v>
      </c>
      <c r="F391" s="6"/>
    </row>
    <row r="392" spans="1:6" s="2" customFormat="1" outlineLevel="1" x14ac:dyDescent="0.2">
      <c r="A392" s="21"/>
      <c r="B392" s="18" t="s">
        <v>617</v>
      </c>
      <c r="C392" s="18" t="s">
        <v>448</v>
      </c>
      <c r="D392" s="7" t="s">
        <v>439</v>
      </c>
      <c r="E392" s="6"/>
      <c r="F392" s="6"/>
    </row>
    <row r="393" spans="1:6" s="2" customFormat="1" outlineLevel="1" x14ac:dyDescent="0.2">
      <c r="A393" s="21"/>
      <c r="B393" s="18" t="s">
        <v>617</v>
      </c>
      <c r="C393" s="18" t="s">
        <v>448</v>
      </c>
      <c r="D393" s="7" t="s">
        <v>440</v>
      </c>
      <c r="E393" s="6"/>
      <c r="F393" s="6"/>
    </row>
    <row r="394" spans="1:6" s="2" customFormat="1" ht="28.5" outlineLevel="1" x14ac:dyDescent="0.2">
      <c r="A394" s="21"/>
      <c r="B394" s="18" t="s">
        <v>617</v>
      </c>
      <c r="C394" s="18" t="s">
        <v>448</v>
      </c>
      <c r="D394" s="7" t="s">
        <v>441</v>
      </c>
      <c r="E394" s="6"/>
      <c r="F394" s="6"/>
    </row>
    <row r="395" spans="1:6" s="2" customFormat="1" outlineLevel="1" x14ac:dyDescent="0.2">
      <c r="A395" s="21"/>
      <c r="B395" s="18" t="s">
        <v>617</v>
      </c>
      <c r="C395" s="18" t="s">
        <v>448</v>
      </c>
      <c r="D395" s="7" t="s">
        <v>442</v>
      </c>
      <c r="E395" s="6"/>
      <c r="F395" s="6"/>
    </row>
    <row r="396" spans="1:6" s="2" customFormat="1" ht="28.5" outlineLevel="1" x14ac:dyDescent="0.2">
      <c r="A396" s="21"/>
      <c r="B396" s="18" t="s">
        <v>617</v>
      </c>
      <c r="C396" s="18" t="s">
        <v>448</v>
      </c>
      <c r="D396" s="7" t="s">
        <v>443</v>
      </c>
      <c r="E396" s="6"/>
      <c r="F396" s="6"/>
    </row>
    <row r="397" spans="1:6" s="2" customFormat="1" outlineLevel="1" x14ac:dyDescent="0.2">
      <c r="A397" s="21"/>
      <c r="B397" s="18" t="s">
        <v>617</v>
      </c>
      <c r="C397" s="18" t="s">
        <v>448</v>
      </c>
      <c r="D397" s="7" t="s">
        <v>444</v>
      </c>
      <c r="E397" s="6"/>
      <c r="F397" s="6"/>
    </row>
    <row r="398" spans="1:6" s="2" customFormat="1" outlineLevel="1" x14ac:dyDescent="0.2">
      <c r="A398" s="21"/>
      <c r="B398" s="18" t="s">
        <v>617</v>
      </c>
      <c r="C398" s="18" t="s">
        <v>448</v>
      </c>
      <c r="D398" s="7" t="s">
        <v>445</v>
      </c>
      <c r="E398" s="6"/>
      <c r="F398" s="6"/>
    </row>
    <row r="399" spans="1:6" s="2" customFormat="1" outlineLevel="1" x14ac:dyDescent="0.2">
      <c r="A399" s="21"/>
      <c r="B399" s="18" t="s">
        <v>617</v>
      </c>
      <c r="C399" s="18" t="s">
        <v>448</v>
      </c>
      <c r="D399" s="7" t="s">
        <v>446</v>
      </c>
      <c r="E399" s="6"/>
      <c r="F399" s="6"/>
    </row>
    <row r="400" spans="1:6" s="2" customFormat="1" outlineLevel="1" x14ac:dyDescent="0.2">
      <c r="A400" s="21"/>
      <c r="B400" s="18" t="s">
        <v>617</v>
      </c>
      <c r="C400" s="18" t="s">
        <v>448</v>
      </c>
      <c r="D400" s="7" t="s">
        <v>447</v>
      </c>
      <c r="E400" s="6"/>
      <c r="F400" s="6"/>
    </row>
    <row r="401" spans="1:6" s="2" customFormat="1" ht="15" outlineLevel="1" x14ac:dyDescent="0.2">
      <c r="A401" s="17" t="s">
        <v>89</v>
      </c>
      <c r="B401" s="18">
        <f>SUBTOTAL(3,B390:B400)</f>
        <v>11</v>
      </c>
      <c r="C401" s="18"/>
      <c r="D401" s="7"/>
      <c r="E401" s="6"/>
      <c r="F401" s="6"/>
    </row>
    <row r="402" spans="1:6" s="2" customFormat="1" x14ac:dyDescent="0.2">
      <c r="A402" s="21"/>
      <c r="B402" s="22" t="s">
        <v>618</v>
      </c>
      <c r="C402" s="22" t="s">
        <v>451</v>
      </c>
      <c r="D402" s="7"/>
      <c r="E402" s="7"/>
      <c r="F402" s="6"/>
    </row>
    <row r="403" spans="1:6" s="2" customFormat="1" ht="28.5" outlineLevel="1" x14ac:dyDescent="0.2">
      <c r="A403" s="21"/>
      <c r="B403" s="18" t="s">
        <v>618</v>
      </c>
      <c r="C403" s="18" t="s">
        <v>451</v>
      </c>
      <c r="D403" s="7" t="s">
        <v>452</v>
      </c>
      <c r="E403" s="7" t="s">
        <v>460</v>
      </c>
      <c r="F403" s="6"/>
    </row>
    <row r="404" spans="1:6" s="2" customFormat="1" outlineLevel="1" x14ac:dyDescent="0.2">
      <c r="A404" s="21"/>
      <c r="B404" s="18" t="s">
        <v>618</v>
      </c>
      <c r="C404" s="18" t="s">
        <v>451</v>
      </c>
      <c r="D404" s="7" t="s">
        <v>453</v>
      </c>
      <c r="E404" s="7" t="s">
        <v>461</v>
      </c>
      <c r="F404" s="6"/>
    </row>
    <row r="405" spans="1:6" s="2" customFormat="1" outlineLevel="1" x14ac:dyDescent="0.2">
      <c r="A405" s="21"/>
      <c r="B405" s="18" t="s">
        <v>618</v>
      </c>
      <c r="C405" s="18" t="s">
        <v>451</v>
      </c>
      <c r="D405" s="7" t="s">
        <v>454</v>
      </c>
      <c r="E405" s="7" t="s">
        <v>462</v>
      </c>
      <c r="F405" s="6"/>
    </row>
    <row r="406" spans="1:6" s="2" customFormat="1" outlineLevel="1" x14ac:dyDescent="0.2">
      <c r="A406" s="21"/>
      <c r="B406" s="18" t="s">
        <v>618</v>
      </c>
      <c r="C406" s="18" t="s">
        <v>451</v>
      </c>
      <c r="D406" s="7" t="s">
        <v>455</v>
      </c>
      <c r="E406" s="7"/>
      <c r="F406" s="6"/>
    </row>
    <row r="407" spans="1:6" s="2" customFormat="1" outlineLevel="1" x14ac:dyDescent="0.2">
      <c r="A407" s="21"/>
      <c r="B407" s="18" t="s">
        <v>618</v>
      </c>
      <c r="C407" s="18" t="s">
        <v>451</v>
      </c>
      <c r="D407" s="7" t="s">
        <v>456</v>
      </c>
      <c r="E407" s="6"/>
      <c r="F407" s="6"/>
    </row>
    <row r="408" spans="1:6" s="2" customFormat="1" outlineLevel="1" x14ac:dyDescent="0.2">
      <c r="A408" s="21"/>
      <c r="B408" s="18" t="s">
        <v>618</v>
      </c>
      <c r="C408" s="18" t="s">
        <v>451</v>
      </c>
      <c r="D408" s="7" t="s">
        <v>457</v>
      </c>
      <c r="E408" s="6"/>
      <c r="F408" s="6"/>
    </row>
    <row r="409" spans="1:6" s="2" customFormat="1" outlineLevel="1" x14ac:dyDescent="0.2">
      <c r="A409" s="21"/>
      <c r="B409" s="18" t="s">
        <v>618</v>
      </c>
      <c r="C409" s="18" t="s">
        <v>451</v>
      </c>
      <c r="D409" s="7" t="s">
        <v>458</v>
      </c>
      <c r="E409" s="6"/>
      <c r="F409" s="6"/>
    </row>
    <row r="410" spans="1:6" s="2" customFormat="1" ht="28.5" outlineLevel="1" x14ac:dyDescent="0.2">
      <c r="A410" s="21"/>
      <c r="B410" s="18" t="s">
        <v>618</v>
      </c>
      <c r="C410" s="18" t="s">
        <v>451</v>
      </c>
      <c r="D410" s="7" t="s">
        <v>459</v>
      </c>
      <c r="E410" s="6"/>
      <c r="F410" s="6"/>
    </row>
    <row r="411" spans="1:6" s="2" customFormat="1" ht="15" outlineLevel="1" x14ac:dyDescent="0.2">
      <c r="A411" s="17" t="s">
        <v>89</v>
      </c>
      <c r="B411" s="18">
        <f>SUBTOTAL(3,B403:B410)</f>
        <v>8</v>
      </c>
      <c r="C411" s="18"/>
      <c r="D411" s="7"/>
      <c r="E411" s="6"/>
      <c r="F411" s="6"/>
    </row>
    <row r="412" spans="1:6" s="2" customFormat="1" x14ac:dyDescent="0.2">
      <c r="A412" s="21"/>
      <c r="B412" s="22" t="s">
        <v>619</v>
      </c>
      <c r="C412" s="22" t="s">
        <v>463</v>
      </c>
      <c r="D412" s="7"/>
      <c r="E412" s="6"/>
      <c r="F412" s="6"/>
    </row>
    <row r="413" spans="1:6" s="2" customFormat="1" ht="28.5" outlineLevel="1" x14ac:dyDescent="0.2">
      <c r="A413" s="21"/>
      <c r="B413" s="18" t="s">
        <v>619</v>
      </c>
      <c r="C413" s="18" t="s">
        <v>463</v>
      </c>
      <c r="D413" s="7" t="s">
        <v>464</v>
      </c>
      <c r="E413" s="6" t="s">
        <v>469</v>
      </c>
      <c r="F413" s="6"/>
    </row>
    <row r="414" spans="1:6" s="2" customFormat="1" outlineLevel="1" x14ac:dyDescent="0.2">
      <c r="A414" s="21"/>
      <c r="B414" s="18" t="s">
        <v>619</v>
      </c>
      <c r="C414" s="18" t="s">
        <v>463</v>
      </c>
      <c r="D414" s="7" t="s">
        <v>465</v>
      </c>
      <c r="E414" s="6"/>
      <c r="F414" s="6"/>
    </row>
    <row r="415" spans="1:6" s="2" customFormat="1" outlineLevel="1" x14ac:dyDescent="0.2">
      <c r="A415" s="21"/>
      <c r="B415" s="18" t="s">
        <v>619</v>
      </c>
      <c r="C415" s="18" t="s">
        <v>463</v>
      </c>
      <c r="D415" s="7" t="s">
        <v>466</v>
      </c>
      <c r="E415" s="6"/>
      <c r="F415" s="6"/>
    </row>
    <row r="416" spans="1:6" s="2" customFormat="1" outlineLevel="1" x14ac:dyDescent="0.2">
      <c r="A416" s="21"/>
      <c r="B416" s="18" t="s">
        <v>619</v>
      </c>
      <c r="C416" s="18" t="s">
        <v>463</v>
      </c>
      <c r="D416" s="7" t="s">
        <v>467</v>
      </c>
      <c r="E416" s="6"/>
      <c r="F416" s="6"/>
    </row>
    <row r="417" spans="1:6" s="2" customFormat="1" outlineLevel="1" x14ac:dyDescent="0.2">
      <c r="A417" s="21"/>
      <c r="B417" s="18" t="s">
        <v>619</v>
      </c>
      <c r="C417" s="18" t="s">
        <v>463</v>
      </c>
      <c r="D417" s="7" t="s">
        <v>468</v>
      </c>
      <c r="E417" s="6"/>
      <c r="F417" s="6"/>
    </row>
    <row r="418" spans="1:6" s="2" customFormat="1" ht="15" outlineLevel="1" x14ac:dyDescent="0.2">
      <c r="A418" s="17" t="s">
        <v>89</v>
      </c>
      <c r="B418" s="18">
        <f>SUBTOTAL(3,B413:B417)</f>
        <v>5</v>
      </c>
      <c r="C418" s="18"/>
      <c r="D418" s="7"/>
      <c r="E418" s="6"/>
      <c r="F418" s="6"/>
    </row>
    <row r="419" spans="1:6" s="2" customFormat="1" outlineLevel="1" x14ac:dyDescent="0.2">
      <c r="A419" s="21"/>
      <c r="B419" s="22" t="s">
        <v>620</v>
      </c>
      <c r="C419" s="22" t="s">
        <v>470</v>
      </c>
      <c r="D419" s="7"/>
      <c r="E419" s="6"/>
      <c r="F419" s="6"/>
    </row>
    <row r="420" spans="1:6" s="2" customFormat="1" outlineLevel="1" x14ac:dyDescent="0.2">
      <c r="A420" s="21"/>
      <c r="B420" s="18" t="s">
        <v>620</v>
      </c>
      <c r="C420" s="18" t="s">
        <v>470</v>
      </c>
      <c r="D420" s="7" t="s">
        <v>471</v>
      </c>
      <c r="E420" s="6" t="s">
        <v>479</v>
      </c>
      <c r="F420" s="6"/>
    </row>
    <row r="421" spans="1:6" s="2" customFormat="1" outlineLevel="1" x14ac:dyDescent="0.2">
      <c r="A421" s="21"/>
      <c r="B421" s="18" t="s">
        <v>620</v>
      </c>
      <c r="C421" s="18" t="s">
        <v>470</v>
      </c>
      <c r="D421" s="7" t="s">
        <v>472</v>
      </c>
      <c r="E421" s="6"/>
      <c r="F421" s="6"/>
    </row>
    <row r="422" spans="1:6" s="2" customFormat="1" outlineLevel="1" x14ac:dyDescent="0.2">
      <c r="A422" s="21"/>
      <c r="B422" s="18" t="s">
        <v>620</v>
      </c>
      <c r="C422" s="18" t="s">
        <v>470</v>
      </c>
      <c r="D422" s="7" t="s">
        <v>478</v>
      </c>
      <c r="E422" s="6"/>
      <c r="F422" s="6"/>
    </row>
    <row r="423" spans="1:6" s="2" customFormat="1" ht="28.5" outlineLevel="1" x14ac:dyDescent="0.2">
      <c r="A423" s="21"/>
      <c r="B423" s="18" t="s">
        <v>620</v>
      </c>
      <c r="C423" s="18" t="s">
        <v>470</v>
      </c>
      <c r="D423" s="7" t="s">
        <v>473</v>
      </c>
      <c r="E423" s="6"/>
      <c r="F423" s="6"/>
    </row>
    <row r="424" spans="1:6" s="2" customFormat="1" outlineLevel="1" x14ac:dyDescent="0.2">
      <c r="A424" s="21"/>
      <c r="B424" s="18" t="s">
        <v>620</v>
      </c>
      <c r="C424" s="18" t="s">
        <v>470</v>
      </c>
      <c r="D424" s="7" t="s">
        <v>474</v>
      </c>
      <c r="E424" s="6"/>
      <c r="F424" s="6"/>
    </row>
    <row r="425" spans="1:6" s="2" customFormat="1" outlineLevel="1" x14ac:dyDescent="0.2">
      <c r="A425" s="21"/>
      <c r="B425" s="18" t="s">
        <v>620</v>
      </c>
      <c r="C425" s="18" t="s">
        <v>470</v>
      </c>
      <c r="D425" s="7" t="s">
        <v>475</v>
      </c>
      <c r="E425" s="6"/>
      <c r="F425" s="6"/>
    </row>
    <row r="426" spans="1:6" s="2" customFormat="1" outlineLevel="1" x14ac:dyDescent="0.2">
      <c r="A426" s="21"/>
      <c r="B426" s="18" t="s">
        <v>620</v>
      </c>
      <c r="C426" s="18" t="s">
        <v>470</v>
      </c>
      <c r="D426" s="7" t="s">
        <v>476</v>
      </c>
      <c r="E426" s="7"/>
      <c r="F426" s="6"/>
    </row>
    <row r="427" spans="1:6" s="2" customFormat="1" outlineLevel="1" x14ac:dyDescent="0.2">
      <c r="A427" s="21"/>
      <c r="B427" s="18" t="s">
        <v>620</v>
      </c>
      <c r="C427" s="18" t="s">
        <v>470</v>
      </c>
      <c r="D427" s="7" t="s">
        <v>477</v>
      </c>
      <c r="E427" s="7"/>
      <c r="F427" s="6"/>
    </row>
    <row r="428" spans="1:6" s="2" customFormat="1" ht="15" x14ac:dyDescent="0.2">
      <c r="A428" s="17" t="s">
        <v>89</v>
      </c>
      <c r="B428" s="18">
        <f>SUBTOTAL(3,B420:B427)</f>
        <v>8</v>
      </c>
      <c r="C428" s="18"/>
      <c r="D428" s="7"/>
      <c r="E428" s="7"/>
      <c r="F428" s="6"/>
    </row>
    <row r="429" spans="1:6" s="2" customFormat="1" outlineLevel="1" x14ac:dyDescent="0.2">
      <c r="A429" s="21"/>
      <c r="B429" s="22" t="s">
        <v>621</v>
      </c>
      <c r="C429" s="22" t="s">
        <v>480</v>
      </c>
      <c r="D429" s="7"/>
      <c r="E429" s="7"/>
      <c r="F429" s="6"/>
    </row>
    <row r="430" spans="1:6" s="2" customFormat="1" outlineLevel="1" x14ac:dyDescent="0.2">
      <c r="A430" s="21"/>
      <c r="B430" s="18" t="s">
        <v>621</v>
      </c>
      <c r="C430" s="18" t="s">
        <v>480</v>
      </c>
      <c r="D430" s="7" t="s">
        <v>481</v>
      </c>
      <c r="E430" s="7" t="s">
        <v>487</v>
      </c>
      <c r="F430" s="6"/>
    </row>
    <row r="431" spans="1:6" s="2" customFormat="1" outlineLevel="1" x14ac:dyDescent="0.2">
      <c r="A431" s="21"/>
      <c r="B431" s="18" t="s">
        <v>621</v>
      </c>
      <c r="C431" s="18" t="s">
        <v>480</v>
      </c>
      <c r="D431" s="7" t="s">
        <v>482</v>
      </c>
      <c r="E431" s="7" t="s">
        <v>488</v>
      </c>
      <c r="F431" s="6"/>
    </row>
    <row r="432" spans="1:6" s="2" customFormat="1" outlineLevel="1" x14ac:dyDescent="0.2">
      <c r="A432" s="21"/>
      <c r="B432" s="18" t="s">
        <v>621</v>
      </c>
      <c r="C432" s="18" t="s">
        <v>480</v>
      </c>
      <c r="D432" s="7" t="s">
        <v>178</v>
      </c>
      <c r="E432" s="7" t="s">
        <v>489</v>
      </c>
      <c r="F432" s="6"/>
    </row>
    <row r="433" spans="1:6" s="2" customFormat="1" outlineLevel="1" x14ac:dyDescent="0.2">
      <c r="A433" s="21"/>
      <c r="B433" s="18" t="s">
        <v>621</v>
      </c>
      <c r="C433" s="18" t="s">
        <v>480</v>
      </c>
      <c r="D433" s="7" t="s">
        <v>483</v>
      </c>
      <c r="E433" s="7" t="s">
        <v>490</v>
      </c>
      <c r="F433" s="6"/>
    </row>
    <row r="434" spans="1:6" s="2" customFormat="1" outlineLevel="1" x14ac:dyDescent="0.2">
      <c r="A434" s="21"/>
      <c r="B434" s="18" t="s">
        <v>621</v>
      </c>
      <c r="C434" s="18" t="s">
        <v>480</v>
      </c>
      <c r="D434" s="7" t="s">
        <v>484</v>
      </c>
      <c r="E434" s="7" t="s">
        <v>491</v>
      </c>
      <c r="F434" s="6"/>
    </row>
    <row r="435" spans="1:6" s="2" customFormat="1" outlineLevel="1" x14ac:dyDescent="0.2">
      <c r="A435" s="21"/>
      <c r="B435" s="18" t="s">
        <v>621</v>
      </c>
      <c r="C435" s="18" t="s">
        <v>480</v>
      </c>
      <c r="D435" s="7" t="s">
        <v>485</v>
      </c>
      <c r="E435" s="7"/>
      <c r="F435" s="6"/>
    </row>
    <row r="436" spans="1:6" s="2" customFormat="1" outlineLevel="1" x14ac:dyDescent="0.2">
      <c r="A436" s="21"/>
      <c r="B436" s="18" t="s">
        <v>621</v>
      </c>
      <c r="C436" s="18" t="s">
        <v>480</v>
      </c>
      <c r="D436" s="7" t="s">
        <v>486</v>
      </c>
      <c r="E436" s="6"/>
      <c r="F436" s="6"/>
    </row>
    <row r="437" spans="1:6" s="2" customFormat="1" ht="15" x14ac:dyDescent="0.2">
      <c r="A437" s="17" t="s">
        <v>89</v>
      </c>
      <c r="B437" s="18">
        <f>SUBTOTAL(3,B430:B436)</f>
        <v>7</v>
      </c>
      <c r="C437" s="18"/>
      <c r="D437" s="7"/>
      <c r="E437" s="6"/>
      <c r="F437" s="6"/>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E1CF7387721CD4CB0D2EDEFB71F94C5" ma:contentTypeVersion="1" ma:contentTypeDescription="Create a new document." ma:contentTypeScope="" ma:versionID="0b23720db8a873ac5a40ebb46d69ee75">
  <xsd:schema xmlns:xsd="http://www.w3.org/2001/XMLSchema" xmlns:xs="http://www.w3.org/2001/XMLSchema" xmlns:p="http://schemas.microsoft.com/office/2006/metadata/properties" xmlns:ns3="3fd1f8e8-d4eb-4fa9-9edf-90e13be718c2" targetNamespace="http://schemas.microsoft.com/office/2006/metadata/properties" ma:root="true" ma:fieldsID="3a2e27050169fca04fa5c08218ea9343" ns3:_="">
    <xsd:import namespace="3fd1f8e8-d4eb-4fa9-9edf-90e13be718c2"/>
    <xsd:element name="properties">
      <xsd:complexType>
        <xsd:sequence>
          <xsd:element name="documentManagement">
            <xsd:complexType>
              <xsd:all>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fd1f8e8-d4eb-4fa9-9edf-90e13be718c2"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dlc_DocIdUrl xmlns="3fd1f8e8-d4eb-4fa9-9edf-90e13be718c2">
      <Url>https://in.bgu.ac.il/en/osr/_layouts/15/DocIdRedir.aspx?ID=5RW434VQ3H3S-1390-393</Url>
      <Description>5RW434VQ3H3S-1390-393</Description>
    </_dlc_DocIdUrl>
    <_dlc_DocId xmlns="3fd1f8e8-d4eb-4fa9-9edf-90e13be718c2">5RW434VQ3H3S-1390-393</_dlc_DocId>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A490B393-4270-4F70-B87F-A2A053A173BC}"/>
</file>

<file path=customXml/itemProps2.xml><?xml version="1.0" encoding="utf-8"?>
<ds:datastoreItem xmlns:ds="http://schemas.openxmlformats.org/officeDocument/2006/customXml" ds:itemID="{AB3ACDA0-7C47-46ED-BE60-7E4CC6050806}"/>
</file>

<file path=customXml/itemProps3.xml><?xml version="1.0" encoding="utf-8"?>
<ds:datastoreItem xmlns:ds="http://schemas.openxmlformats.org/officeDocument/2006/customXml" ds:itemID="{27621490-6E4E-48D1-A0D7-397026859961}"/>
</file>

<file path=customXml/itemProps4.xml><?xml version="1.0" encoding="utf-8"?>
<ds:datastoreItem xmlns:ds="http://schemas.openxmlformats.org/officeDocument/2006/customXml" ds:itemID="{70A9E5E5-3452-4F68-90DB-AAD1A022C52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2018</vt:lpstr>
      <vt:lpstr>2017</vt:lpstr>
      <vt:lpstr>2016</vt:lpstr>
      <vt:lpstr>2015</vt:lpstr>
      <vt:lpstr>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RDA Weekly Index</dc:title>
  <dc:creator/>
  <cp:lastModifiedBy/>
  <dcterms:created xsi:type="dcterms:W3CDTF">2006-09-16T00:00:00Z</dcterms:created>
  <dcterms:modified xsi:type="dcterms:W3CDTF">2018-11-27T11:49:59Z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d832e9c5-a795-49c9-a043-809c006f18df</vt:lpwstr>
  </property>
  <property fmtid="{D5CDD505-2E9C-101B-9397-08002B2CF9AE}" pid="3" name="ContentTypeId">
    <vt:lpwstr>0x010100AE1CF7387721CD4CB0D2EDEFB71F94C5</vt:lpwstr>
  </property>
</Properties>
</file>